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1840" windowHeight="10140"/>
  </bookViews>
  <sheets>
    <sheet name="Suppler Sust. Checklist" sheetId="1" r:id="rId1"/>
    <sheet name="Scoring Summary" sheetId="2" r:id="rId2"/>
  </sheets>
  <definedNames>
    <definedName name="_xlnm._FilterDatabase" localSheetId="0" hidden="1">'Suppler Sust. Checklist'!$B$6:$I$109</definedName>
    <definedName name="_xlnm.Print_Titles" localSheetId="0">'Suppler Sust. Checklist'!$6:$6</definedName>
  </definedNames>
  <calcPr calcId="124519"/>
</workbook>
</file>

<file path=xl/calcChain.xml><?xml version="1.0" encoding="utf-8"?>
<calcChain xmlns="http://schemas.openxmlformats.org/spreadsheetml/2006/main">
  <c r="E8" i="2"/>
  <c r="D8"/>
  <c r="C8"/>
  <c r="E7"/>
  <c r="D7"/>
  <c r="C7"/>
  <c r="E6"/>
  <c r="D6"/>
  <c r="C6"/>
  <c r="E5"/>
  <c r="D5"/>
  <c r="C5"/>
  <c r="E4"/>
  <c r="D4"/>
  <c r="C4"/>
  <c r="C9" l="1"/>
  <c r="E9"/>
  <c r="D9"/>
</calcChain>
</file>

<file path=xl/sharedStrings.xml><?xml version="1.0" encoding="utf-8"?>
<sst xmlns="http://schemas.openxmlformats.org/spreadsheetml/2006/main" count="519" uniqueCount="198">
  <si>
    <t>Does the facility have good lighting? (For example, is it easy to see across the facility or to the nearest exit?  Do workers seem to have trouble seeing their work?)</t>
  </si>
  <si>
    <t>Is the facility free of visible haze/chemical mist in the shop works areas (Check the indoor air of the facility).  Please answer "No" if the facility had a visible haze/chemical mist in the shop areas, and provide details.</t>
  </si>
  <si>
    <t>Is the facility free from objectionable odors in the indoor work areas? (Objectionable odors include very irritating acrid odors.  For example, an odor is objectionable if your eyes water when you walk in the area or you react very negatively to the odor.</t>
  </si>
  <si>
    <t>Occupational Health</t>
  </si>
  <si>
    <t>Water</t>
  </si>
  <si>
    <t>Are all chemicals or wastewater treated (e.g. neutralized or processed) as required by local law or site permit prior to going to a sewer or drainage system?</t>
  </si>
  <si>
    <t>Waste</t>
  </si>
  <si>
    <t>Are all waste materials, scrap materials or garbage stored on concrete or a paved area?   If the company has waste materials, scrap materials or garbage stored directly on the ground or outside exposed to the weather, please answer "No" and provide detail</t>
  </si>
  <si>
    <t>Air</t>
  </si>
  <si>
    <t>Are there fire extinguishers or fire fighting equipment in all areas of the facilities?  All fire extinguishers should be tagged with their most recent inspection date (which should be within the last 12 months).</t>
  </si>
  <si>
    <t>Does all wiring appear to be in good condition? (for example, it is not frayed and appears to have been installed professionally.  Extensive use of extension cords, or wiring that is strung across rooms, is cause for concern).</t>
  </si>
  <si>
    <t>Have all wastewater and air emission sources been identified and documented?</t>
  </si>
  <si>
    <t>Does all wiring appear to be in good condition? (For example, it is not frayed and appears to have been installed professionally.  Extensive use of extension cords, or wiring that is strung across rooms is cause for concern).</t>
  </si>
  <si>
    <t>Aside from any issues identified by one of the other questions, do activities in the facility appear to be conducted in a safe manner?  If you see any conditions you think are unsafe, please answer "No" and provide details.</t>
  </si>
  <si>
    <t>Labor-Wage and Hour</t>
  </si>
  <si>
    <t>Has the supplier given assurances that it does not employ vocational school students under the age of 16?  If not, please explain circumstances in the section provided below.</t>
  </si>
  <si>
    <t>Did all of the employment records you reviewed show payments at or above the minimum wage?  If any of the employment records you reviewed showed payments below the minimum wage please answer "No" and provide details.</t>
  </si>
  <si>
    <t>Did all of the employment records you reviewed confirm that there are no excessive deductions from wages?  If any of the employment records you reviewed showed excessive deductions from wages please answer "No" and provide details.</t>
  </si>
  <si>
    <t>Did all of the employment records you reviewed show that employees were at or above the minimum working age?  If any of the employment records you reviewed showed employees below the minimum working age please answer "No" and provide details.</t>
  </si>
  <si>
    <t>Is the dormitory building more than 100 meters from activities that might create an adverse health and safety impact for employees living in the housing? (Some examples of activities that might create an adverse health impact are the burning of waste mate</t>
  </si>
  <si>
    <t>H&amp;S Mgmt</t>
  </si>
  <si>
    <t>Is there a person professionally trained in Health &amp; Safety employed at or supporting the company/facility?</t>
  </si>
  <si>
    <t>Health and Safety Management</t>
  </si>
  <si>
    <t>Permits</t>
  </si>
  <si>
    <t>Does your company have all local fire code authorizations?  (Applicable fire requirements may be contained in the building code or general building construction or operating permit.)</t>
  </si>
  <si>
    <t>During the last 5 years has the company operated without any serious injuries resulting in death?  If the company had a death please answer "no" and provide details.</t>
  </si>
  <si>
    <t>Emergency Prep</t>
  </si>
  <si>
    <t>Site Background</t>
  </si>
  <si>
    <t>During the last 5 years, has the company been free of Fine and Violations notices from Government agencies?  If the company received such notices, please answer "No" and provide details.</t>
  </si>
  <si>
    <t>Is the site soils or groundwater free of chemical contamination?  If there has been any investigation of, or remediation of the soil or water at the facility (Include investigations by a government authority or other parties; such as potential investors).</t>
  </si>
  <si>
    <t>Human Rights</t>
  </si>
  <si>
    <t>Labor Rights</t>
  </si>
  <si>
    <t>Env Mgmt</t>
  </si>
  <si>
    <t>Is there a person professionally trained in Environment employed at or supporting the company/facility?</t>
  </si>
  <si>
    <t>Env Management</t>
  </si>
  <si>
    <t xml:space="preserve"> Has your site performed an overall site or General Risk Assessment? </t>
  </si>
  <si>
    <t>Has the site put in place specific procedures to address risks identified in the General Risk Assessment?</t>
  </si>
  <si>
    <t xml:space="preserve">Standard Operating Procedures (SOPs) or Method Statements should exist for all tasks and/or equipment used by employees that describe how the task or process should be done safely.  </t>
  </si>
  <si>
    <t>Does your site have a Training Plan for employees and managers that includes Environmental, Labor, and Heath &amp; Safety training?</t>
  </si>
  <si>
    <t>Can the site demonstrate that it is in compliance with its Training Plan?</t>
  </si>
  <si>
    <t>Does the site have a responsible person or outside provider who ensures new legal requirements are evaluated for application to the site permits?</t>
  </si>
  <si>
    <t>Provide name and contact info of responsible person.  Indicate how often they review new regulations/requirements.</t>
  </si>
  <si>
    <t>Does the facility have a Management of Change (MOC) process?</t>
  </si>
  <si>
    <t>Has an environmental audit been performed at the site in the last two (2) years?</t>
  </si>
  <si>
    <t>The audit should be conducted by a third party (e.g. a consultant, representatives from the government of the company's parent co, etc.)  Check audit reports exist.  Ask for status of all findings (% complete, actions planned to close remaining items.)</t>
  </si>
  <si>
    <t>Has a Health &amp; Safety audit been performed at the site in the last two (2) years?</t>
  </si>
  <si>
    <t>The audit should be conducted by a third party (e.g. a consultant, representatives from the government of the company's parent co, etc.).  Check audit reports exist.  Ask for status of all findings (% complete, actions planned to close remaining items.)</t>
  </si>
  <si>
    <t>Has an Occupational Health or Industrial Hygiene assessment been performed at the site in the last two (2) years?</t>
  </si>
  <si>
    <t>Check Occupational Health or Industrial Hygiene assessment reports exist.  These should include actual qualitative and/or quantitative measurements.  Ask for status of all findings (% complete, actions planned to close remaining items.)</t>
  </si>
  <si>
    <t>Are corrective actions identified by the Environmental, H&amp;S, or Occupational Health/Industrial Hygiene audits and assessments tracked to closure?</t>
  </si>
  <si>
    <t>Does the site have a process for tracking closure of findings?  If yes, describe.</t>
  </si>
  <si>
    <t>Has the site developed a list of all current permits and correspondence with the authorities in which requirements by the authorities or commitments by the plant were established?</t>
  </si>
  <si>
    <t>List of required permits</t>
  </si>
  <si>
    <t>Are current copies of the applicable permit or discharge standards (for example Water or Air emission standards) present on site?</t>
  </si>
  <si>
    <t>Standards should exist for required permits</t>
  </si>
  <si>
    <t>Chemical Mgmt</t>
  </si>
  <si>
    <t xml:space="preserve">Does the site have an inventory of chemical substances it uses, stores, processes or manufactures? </t>
  </si>
  <si>
    <t>Chemical Management</t>
  </si>
  <si>
    <t>Labor Mgmt Systems</t>
  </si>
  <si>
    <t>Question</t>
  </si>
  <si>
    <t>Guide Note</t>
  </si>
  <si>
    <t>Finding Category</t>
  </si>
  <si>
    <t>General</t>
  </si>
  <si>
    <t>Other Environmental</t>
  </si>
  <si>
    <t>Does your company have all environmental permits required to conduct operations (current or proposed) at the facility?</t>
  </si>
  <si>
    <t>Environmental Permits</t>
  </si>
  <si>
    <t>Does your company have all health and safety permits required to conduct operations (current or proposed) at the facility?</t>
  </si>
  <si>
    <t>Health and Safety Permits</t>
  </si>
  <si>
    <t>Fire Protection</t>
  </si>
  <si>
    <t>Other Safety</t>
  </si>
  <si>
    <t>Do you conduct fire drills at least annually for all shifts?</t>
  </si>
  <si>
    <t>Do you test the emergency alarm systems at least every three months?</t>
  </si>
  <si>
    <t>Emergency Alarms</t>
  </si>
  <si>
    <t>Waste Disposal</t>
  </si>
  <si>
    <t>Do the employees look to be above the minimum local legal age limit? (In no case &lt;16)</t>
  </si>
  <si>
    <t>If you answer no, STOP and obtain legal advice!</t>
  </si>
  <si>
    <t>Age</t>
  </si>
  <si>
    <t>Do the employees appear to be present voluntarily (e.g. not an unusual number of security guards present in and around the facility)</t>
  </si>
  <si>
    <t>Involuntary Labor</t>
  </si>
  <si>
    <t>Can the employees freely exit the facility when they are not working? (e.g. doors are not locked or blocked to prevent employees leaving before the end of the shift)</t>
  </si>
  <si>
    <t>Do all exits (including emergency) lead to an area outside of the building without obstructions? (Look for locked or blocked doors or enclosed areas).</t>
  </si>
  <si>
    <t>Are the exits (including emergency) clearly marked?</t>
  </si>
  <si>
    <t>Is the general housekeeping of the facility good? (e.g. floors, restrooms, break areas, aisles and doorways are clean and uncluttered, and trash is in containers).</t>
  </si>
  <si>
    <t>Working Conditions</t>
  </si>
  <si>
    <t>Are the work areas kept at a comfortable temperature (e.g. not uncomfortably hot or cold.)</t>
  </si>
  <si>
    <t>Do all drums and other storage containers appear in good condition, stored in contained areas &amp; well managed?</t>
  </si>
  <si>
    <t>Chemical Storage</t>
  </si>
  <si>
    <t>Are waterways near to the site free of discoloration or debris (no visible sheen, or discoloration next to the site's water discharge points)?</t>
  </si>
  <si>
    <t>Is first aid related equipment available to employees in all work areas?</t>
  </si>
  <si>
    <t>Is there an alarm system to notify employees of an emergency situation in all work areas?</t>
  </si>
  <si>
    <t>Do the work practices and work equipment used in the manufacturing process appear to be safe?</t>
  </si>
  <si>
    <t>Are employees using eye protection in areas where there is a risk that chips or particles may be flung from the machinery or they could be splashed with chemicals?</t>
  </si>
  <si>
    <t>PPE</t>
  </si>
  <si>
    <t>Do machines appear to be guarded so that employees cannot reach into machines with rotating or moving parts, or under or into devices that stamp, cut or punch metal?</t>
  </si>
  <si>
    <t>Machine Guarding</t>
  </si>
  <si>
    <t>Are employees wearing shoes appropriate for a manufacturing environment (for example, sandals or bare feet are not appropriate on a factory floor)?</t>
  </si>
  <si>
    <t>At a minimum all employees should be wearing closed shoes. In areas where heavy parts are moved, most warehouse areas, and any construction zones, safety shoes meeting local requirements should be worn.</t>
  </si>
  <si>
    <t>In areas where noise is very loud (for example, you can't speak without yelling) are workers wearing hearing protection (ear plugs or ear covers)?</t>
  </si>
  <si>
    <t>Areas which are very noisy should be identified with signs and the requirement to use hearing protection. Most jurisdictions require that the employer conduct noise surveys to identify the high noise risk areas and to put in protection plans.</t>
  </si>
  <si>
    <t>Electrical Safety</t>
  </si>
  <si>
    <t>If lifting devices (cranes, forklifts, chains and slings) are used on site, is the weight rating readily visible and are maintenance records of the lifting device up to date and in writing.</t>
  </si>
  <si>
    <t>Most countries require that lifting devices be inspected on an annual basis. The supplier should be able to provide documentation of the weight rating of the device, along with the inspection records.</t>
  </si>
  <si>
    <t>Housing Facilities Review</t>
  </si>
  <si>
    <t>Are employees allowed to live outside company provided housing?</t>
  </si>
  <si>
    <t>Dormitory Living Conditions</t>
  </si>
  <si>
    <t>Can employees freely enter or leave the housing at all times of the day or night?</t>
  </si>
  <si>
    <t>Is the housing clean, especially in the common areas such as hallways, toilets and bathing facilities?</t>
  </si>
  <si>
    <t>Is there an alarm system to notify employees of an emergency situation?</t>
  </si>
  <si>
    <t>Dormitory Emergency Alarms</t>
  </si>
  <si>
    <t>Are there fire extinguishers in the facilities?</t>
  </si>
  <si>
    <t>Dormitory Fire Prevention</t>
  </si>
  <si>
    <t>Are there at least 2 routes of exit from every floor?</t>
  </si>
  <si>
    <t>Does your company maintain a written statement or policy protecting your employees from discrimination and is the existence of the policy communicated to employees within the factory?</t>
  </si>
  <si>
    <t>Discrimination</t>
  </si>
  <si>
    <t>Does your company maintain a written statement or policy protecting your employees from harassment and is the existence of the policy communicated to employees within the factory?</t>
  </si>
  <si>
    <t>Harassment</t>
  </si>
  <si>
    <t>Does your company have an objective process for handling employee complaints that is outside the direct supervisory chain of an employee that might have a concern and is the existence of the process communicated within the factory?</t>
  </si>
  <si>
    <t>Dispute Resolution</t>
  </si>
  <si>
    <t>Does your company allow workers to freely choose whether or not to lawfully organize and join associations such as a trade union?</t>
  </si>
  <si>
    <t>Are material safety data sheets (MSDSs) for all chemicals used on site available to employees for their use?</t>
  </si>
  <si>
    <t>Are all stairwells and emergency exits unobstructed and unlocked so that employees can freely exit the building in an emergency?</t>
  </si>
  <si>
    <t>Is there working emergency lighting? (ask the owner to test the system in your presence)</t>
  </si>
  <si>
    <t>Dormitory Electrical Safety</t>
  </si>
  <si>
    <t>If food preparation is occurring in common areas, are all cafeteria or kitchen areas clean, and is food prepared, stored and served in a sanitary manner?</t>
  </si>
  <si>
    <t>Is clean drinking water provided in the building either via tap or bottled water? (To determine if the water is clean, check for discoloration or unusual odors).</t>
  </si>
  <si>
    <t>Is water provided for toilets and bathing in the building?</t>
  </si>
  <si>
    <t>If the climate is cold in winter, is the building heated in the winter months?</t>
  </si>
  <si>
    <t>Is the building adequately lit when occupied, both inside and out?</t>
  </si>
  <si>
    <t>Wages</t>
  </si>
  <si>
    <t>Working Hours</t>
  </si>
  <si>
    <t>Did review of wage payment records reveal that employees are paid on a current basis or paid not more than one payroll cycle in arrears?</t>
  </si>
  <si>
    <t>Are employees allowed to retain their employment and other relevant documents (e.g.. ID card, etc.) after initial review by the supplier?</t>
  </si>
  <si>
    <t>Did The Amount Paid To Each Employee As Per Payroll Records Match The Cash/Bank Records For The Money Transfer?</t>
  </si>
  <si>
    <t>This can be verified by employee interviews.</t>
  </si>
  <si>
    <t>Did The Working Hours Declared In The Payroll Records Match The Timesheet For The Workshop?</t>
  </si>
  <si>
    <t>If the supplier uses vocational students, did review of their employment records confirm they were above age 16?</t>
  </si>
  <si>
    <t>If the supplier uses vocational students, does the payment documentation (either by the employer or the school) confirm the students were paid at least the minimum wage?</t>
  </si>
  <si>
    <t>Confirm through employee interviews that the amount actually received by the student was at least the minimum wage.</t>
  </si>
  <si>
    <t>High</t>
  </si>
  <si>
    <t>Low</t>
  </si>
  <si>
    <t>Priority Type</t>
  </si>
  <si>
    <t>Identify vocational students, if any</t>
  </si>
  <si>
    <t>Management system certification</t>
  </si>
  <si>
    <t>During the last 5 years, has your company operated without any serious injuries?  If you have had serious injury cases in this period, please answer "No" and provide details.</t>
  </si>
  <si>
    <t xml:space="preserve">A serious injury is one that requires hospitalization for more than 24 hours. </t>
  </si>
  <si>
    <t xml:space="preserve">All employees must be treated equally regardless of race, color, sex, age, religion, political opinion, nationality, social status, disability, or any other status of an individual unrelated to the employees ability to perform his or her work. </t>
  </si>
  <si>
    <t>Harassment, bullying, intimidation, degradation or sexual harassment of employees will not be tolerated. The company must have an objective and systematic process for handling complaints, that is outside the direct supervisory chain of an employee that might have a concern.</t>
  </si>
  <si>
    <t>The company must have an objective process for handling complaints that is outside the direct supervisory chain of an employee that might have a concern.  This can be a union process or a non-union process.</t>
  </si>
  <si>
    <t>Freedom of association means an employee has the right, with or without a union, to associate or work with fellow employees for the purpose of addressing common workplace issues.   </t>
  </si>
  <si>
    <t>Ask for their name and a description of their training program or copy of their training certificates.  Please note whether the resource is a full time employee or a contractor/consultant. In both cases, list how much time per month the resources spends for this.</t>
  </si>
  <si>
    <t>Risk Assessment (RA) is the process whereby a site evaluates and documents all risks to which its employees are exposed, including physical, chemical and biological hazards.  RAs should follow a standard format and address all risks to workers at the site.</t>
  </si>
  <si>
    <t>Review Training Plan. Most countries require Health &amp; Safety (H&amp;S) training upon hire, then an annual refresher.  Environmental training is often more function specific, e.g. for the EHS manager at the site, or for wastewater treatment plant for operators.</t>
  </si>
  <si>
    <t>Sites should document applicable chemical substances in either a list, table, or other format. Sites should make this comparison of substances against any applicable chemical use, storage, manufacturing, disposal and/or processing regulatory thresholds to determine hazardous nature of chemicals.</t>
  </si>
  <si>
    <t>At a minimum, the site should retain an identified trained human resource expert who understands the applicable labor and employment regulations; is responsible for ensuring wage and hour compliance and has the authority to ensure worker safety rules are implemented properly.</t>
  </si>
  <si>
    <t>The sign must be legible, in local language, with high color contrast and made of non-flammable materials.  Emergency signs must still be visible if the power fails.  In many cases that would require a back-up power source, such as battery.</t>
  </si>
  <si>
    <t>Aisleways should provide clear access to work areas and to the exits.  All areas in front of electrical panels, fuse boxes and fire extinguishers should be clear of stored material, debris and other obstacles.  Floors should be dry and swept clean on a regular basis.</t>
  </si>
  <si>
    <t>Do you monitor air quality and are they in the limit ? (for example, not visibly dark or strong yellow color or with a strong odor)?</t>
  </si>
  <si>
    <t>Most countries have safety supply vendors that will offer basic pre-packaged first aid kits and replacement supplies.  The size of the kits should be matched to the number of employees in the area.  The employer should have a kit inspection and maintenance record.</t>
  </si>
  <si>
    <t>Compliance evidence.  The presence of fire extinguishers in the required areas with adequate quantities and capacity.  All the extinguishers are regularly checked and maintained with records and valid.   Access to the extinguishers must not be obstructed.</t>
  </si>
  <si>
    <t>If the facility has a canteen or a cafeteria, is the area clean and is food prepared, stored and served in a hygienic manner?</t>
  </si>
  <si>
    <t>Are employees in chemical processing areas (e.g. painting, plating, or chemical cleaning, visible dust or visible vapor) using breathing protection?  (note cotton surgical masks or scarves wrapped around the face are not sufficient). If answer is no, please explain why?</t>
  </si>
  <si>
    <t>Potential employee chemical exposures should be evaluated by an industrial hygiene expert. If the supplier does not have an expert evaluation of the area or the processes where chemicals are used, dust is generated or grinding/welding/plating is done then should explain the reason for the same.</t>
  </si>
  <si>
    <t>Does the site have an effective process to ensure that it is compliance with the chemical restrictions ?  This provision restricts the use of chemicals such as, but not limited to ozone depleting chemicals, lead, mercury and hexavalent chromium.</t>
  </si>
  <si>
    <t>Identify if any restricted chemicals are potentially used or incorporated in products manufactured by the site. Evaluate if the site has effective procedures to ensure restricted chemicals are not used in the manufacturing.</t>
  </si>
  <si>
    <t>Verify that MSDSs are obtained for chemicals stored and handled on site, and that they are made available in local language for employees to review. Ask to see the location where MSDSs are stored. Try to match up 3 or 4 materials used on the floor to the MSDS list.</t>
  </si>
  <si>
    <t xml:space="preserve">All containers should be in good condition, stored in an UN approved container, with no damage or leaks. Containers should be labeled with the original labels from the manufacturer. </t>
  </si>
  <si>
    <t xml:space="preserve">A thorough survey of all plant equipment and operations should be conducted to assure that all wastewater and air discharge/emission sources have been identified. </t>
  </si>
  <si>
    <t>Did all of the employment records you reviewed show payment of the required premium wages for overtime work?  If any of the employment records you reviewed showed a failure to pay the required premium wages for overtime work please answer "No" and provide details.</t>
  </si>
  <si>
    <t>Did all of the employment records you reviewed show hours of service at or below the maximum allowable overtime?  If any of the employment records you reviewed showed hours of service above the maximum allowable overtime please answer "No" and provide details.</t>
  </si>
  <si>
    <t>A MOC process means there is a formal review process when new processes, production increases, chemicals, layout, construction activities, personnel changes are introduced at a facility, to evaluate the need for new permits, registrations, document control</t>
  </si>
  <si>
    <t>Section Title</t>
  </si>
  <si>
    <t>NA</t>
  </si>
  <si>
    <t>1. Health &amp; Safety Management - General Overview</t>
  </si>
  <si>
    <t>2. On Site Review</t>
  </si>
  <si>
    <t>4. Labor  &amp; Human Rights</t>
  </si>
  <si>
    <r>
      <t xml:space="preserve">3. Housing Facilities
</t>
    </r>
    <r>
      <rPr>
        <sz val="12"/>
        <color indexed="41"/>
        <rFont val="Arial"/>
        <family val="2"/>
      </rPr>
      <t>Mark N/A (not applicable if supplier does NOT provide housing to employees</t>
    </r>
  </si>
  <si>
    <t>Comments or finding details</t>
  </si>
  <si>
    <r>
      <t xml:space="preserve">Answer
</t>
    </r>
    <r>
      <rPr>
        <sz val="8"/>
        <color indexed="41"/>
        <rFont val="Arial"/>
        <family val="2"/>
      </rPr>
      <t>Yes/No/NA</t>
    </r>
  </si>
  <si>
    <r>
      <t xml:space="preserve">5. Other </t>
    </r>
    <r>
      <rPr>
        <sz val="14"/>
        <color indexed="41"/>
        <rFont val="Arial"/>
        <family val="2"/>
      </rPr>
      <t>(please add suitable industry specific question, if required for assessment)</t>
    </r>
  </si>
  <si>
    <t>Ask for description of their training and note whether the resource is a full time employee or a contractor. For part time resources, list what % of time is spent on H&amp;S.</t>
  </si>
  <si>
    <t>3. Housing Facilities</t>
  </si>
  <si>
    <t>5. Other</t>
  </si>
  <si>
    <t>Compliant</t>
  </si>
  <si>
    <t>Non-Compliant</t>
  </si>
  <si>
    <t>Not applicable</t>
  </si>
  <si>
    <t>Review Training Plan against training records if available. Note % of plan complete and methodology for tracking course completion.  Tracking system should include names of attendees, dates attended and some confirmation</t>
  </si>
  <si>
    <t>Qstn ID</t>
  </si>
  <si>
    <t>Assessment Scoring Summary</t>
  </si>
  <si>
    <t>Section</t>
  </si>
  <si>
    <t>Total</t>
  </si>
  <si>
    <t xml:space="preserve">Does the site have a process for staying in compliance with local labor law requirements? </t>
  </si>
  <si>
    <t>Potential employee chemical exposures should be evaluated by an industrial hygiene expert.  This will typically involve a qualitative assessment of the company's processes to identify risk areas, and periodic quantitative testing (physical testing of exposure)</t>
  </si>
  <si>
    <t>In order to assess whether the facility is in compliance with their permit requirements, it is strongly recommended that you obtain a copy of the permit and two years of sampling results.  This information should be provided to your EHS contact, who will ensure the disposal/drainage as per the permissible limit.</t>
  </si>
  <si>
    <t>Are all chemicals stored properly, in specially designated areas, in good condition containers (included drums, tanks, etc.), that are clearly labeled with their contents and hazards in local language?</t>
  </si>
  <si>
    <t>October 2018</t>
  </si>
  <si>
    <r>
      <rPr>
        <b/>
        <sz val="11"/>
        <rFont val="Arial"/>
        <family val="2"/>
      </rPr>
      <t>Checklist for Guide to Study Readiness of your Organisation</t>
    </r>
    <r>
      <rPr>
        <sz val="11"/>
        <rFont val="Arial"/>
        <family val="2"/>
      </rPr>
      <t xml:space="preserve"> </t>
    </r>
    <r>
      <rPr>
        <sz val="8"/>
        <rFont val="Arial"/>
        <family val="2"/>
      </rPr>
      <t>(Version:1)</t>
    </r>
  </si>
  <si>
    <r>
      <t xml:space="preserve">Suppliers Sustainability Toolkit - </t>
    </r>
    <r>
      <rPr>
        <b/>
        <sz val="10"/>
        <rFont val="Arial"/>
        <family val="2"/>
      </rPr>
      <t xml:space="preserve">(Section 7.0  Checklist)                                              </t>
    </r>
  </si>
  <si>
    <t>http://bombaychamber.com/service?SupplierSustainabilityToolkit.html</t>
  </si>
</sst>
</file>

<file path=xl/styles.xml><?xml version="1.0" encoding="utf-8"?>
<styleSheet xmlns="http://schemas.openxmlformats.org/spreadsheetml/2006/main">
  <fonts count="20">
    <font>
      <sz val="10"/>
      <name val="Arial"/>
    </font>
    <font>
      <sz val="10"/>
      <color indexed="8"/>
      <name val="Arial"/>
      <family val="2"/>
    </font>
    <font>
      <sz val="9"/>
      <name val="Arial"/>
      <family val="2"/>
    </font>
    <font>
      <b/>
      <sz val="9"/>
      <color indexed="41"/>
      <name val="Arial"/>
      <family val="2"/>
    </font>
    <font>
      <sz val="14"/>
      <color indexed="41"/>
      <name val="Arial"/>
      <family val="2"/>
    </font>
    <font>
      <sz val="12"/>
      <color indexed="41"/>
      <name val="Arial"/>
      <family val="2"/>
    </font>
    <font>
      <sz val="16"/>
      <color indexed="41"/>
      <name val="Arial"/>
      <family val="2"/>
    </font>
    <font>
      <sz val="9"/>
      <color indexed="41"/>
      <name val="Arial"/>
      <family val="2"/>
    </font>
    <font>
      <sz val="11"/>
      <color rgb="FF006100"/>
      <name val="Calibri"/>
      <family val="2"/>
      <scheme val="minor"/>
    </font>
    <font>
      <sz val="11"/>
      <color rgb="FF9C0006"/>
      <name val="Calibri"/>
      <family val="2"/>
      <scheme val="minor"/>
    </font>
    <font>
      <sz val="11"/>
      <color rgb="FF9C5700"/>
      <name val="Calibri"/>
      <family val="2"/>
      <scheme val="minor"/>
    </font>
    <font>
      <b/>
      <sz val="12"/>
      <name val="Arial"/>
      <family val="2"/>
    </font>
    <font>
      <sz val="11"/>
      <name val="Arial"/>
      <family val="2"/>
    </font>
    <font>
      <sz val="10"/>
      <name val="Arial"/>
      <family val="2"/>
    </font>
    <font>
      <sz val="8"/>
      <color indexed="41"/>
      <name val="Arial"/>
      <family val="2"/>
    </font>
    <font>
      <b/>
      <sz val="10"/>
      <name val="Arial"/>
      <family val="2"/>
    </font>
    <font>
      <sz val="8"/>
      <name val="Arial"/>
      <family val="2"/>
    </font>
    <font>
      <b/>
      <sz val="11"/>
      <name val="Arial"/>
      <family val="2"/>
    </font>
    <font>
      <b/>
      <sz val="16"/>
      <name val="Arial"/>
      <family val="2"/>
    </font>
    <font>
      <u/>
      <sz val="10"/>
      <color theme="10"/>
      <name val="Arial"/>
      <family val="2"/>
    </font>
  </fonts>
  <fills count="8">
    <fill>
      <patternFill patternType="none"/>
    </fill>
    <fill>
      <patternFill patternType="gray125"/>
    </fill>
    <fill>
      <patternFill patternType="solid">
        <fgColor indexed="52"/>
        <bgColor indexed="64"/>
      </patternFill>
    </fill>
    <fill>
      <patternFill patternType="solid">
        <fgColor indexed="5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n">
        <color indexed="23"/>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ck">
        <color indexed="64"/>
      </bottom>
      <diagonal/>
    </border>
  </borders>
  <cellStyleXfs count="6">
    <xf numFmtId="0" fontId="0" fillId="0" borderId="0"/>
    <xf numFmtId="0" fontId="1" fillId="0" borderId="0"/>
    <xf numFmtId="0" fontId="8" fillId="4" borderId="0" applyNumberFormat="0" applyBorder="0" applyAlignment="0" applyProtection="0"/>
    <xf numFmtId="0" fontId="9" fillId="5" borderId="0" applyNumberFormat="0" applyBorder="0" applyAlignment="0" applyProtection="0"/>
    <xf numFmtId="0" fontId="10" fillId="6" borderId="0" applyNumberFormat="0" applyBorder="0" applyAlignment="0" applyProtection="0"/>
    <xf numFmtId="0" fontId="19" fillId="0" borderId="0" applyNumberFormat="0" applyFill="0" applyBorder="0" applyAlignment="0" applyProtection="0">
      <alignment vertical="top"/>
      <protection locked="0"/>
    </xf>
  </cellStyleXfs>
  <cellXfs count="63">
    <xf numFmtId="0" fontId="0" fillId="0" borderId="0" xfId="0"/>
    <xf numFmtId="0" fontId="2" fillId="0" borderId="1" xfId="0" applyFont="1" applyFill="1" applyBorder="1" applyAlignment="1">
      <alignment horizontal="left" vertical="top" wrapText="1"/>
    </xf>
    <xf numFmtId="0" fontId="2" fillId="0" borderId="1" xfId="0" applyFont="1" applyBorder="1" applyAlignment="1">
      <alignment horizontal="left" vertical="top" wrapText="1"/>
    </xf>
    <xf numFmtId="2" fontId="2" fillId="0" borderId="1" xfId="0" applyNumberFormat="1" applyFont="1" applyFill="1" applyBorder="1" applyAlignment="1">
      <alignment horizontal="left" vertical="top" wrapText="1"/>
    </xf>
    <xf numFmtId="0" fontId="2" fillId="0" borderId="1" xfId="1" applyFont="1" applyFill="1" applyBorder="1" applyAlignment="1">
      <alignment horizontal="left" vertical="top" wrapText="1"/>
    </xf>
    <xf numFmtId="0" fontId="2" fillId="0" borderId="1" xfId="0" applyFont="1" applyFill="1" applyBorder="1" applyAlignment="1" applyProtection="1">
      <alignment vertical="top" wrapText="1"/>
      <protection hidden="1"/>
    </xf>
    <xf numFmtId="0" fontId="2" fillId="0" borderId="0" xfId="0" applyFont="1" applyAlignment="1">
      <alignment wrapText="1"/>
    </xf>
    <xf numFmtId="0" fontId="6" fillId="3" borderId="4" xfId="0" applyFont="1" applyFill="1" applyBorder="1" applyAlignment="1">
      <alignment horizontal="center" vertical="top" wrapText="1"/>
    </xf>
    <xf numFmtId="0" fontId="2" fillId="0" borderId="1" xfId="0" applyFont="1" applyBorder="1" applyAlignment="1">
      <alignment horizontal="center" vertical="top" wrapText="1"/>
    </xf>
    <xf numFmtId="0" fontId="4" fillId="3" borderId="2" xfId="0" applyFont="1" applyFill="1" applyBorder="1" applyAlignment="1">
      <alignment horizontal="center" vertical="top"/>
    </xf>
    <xf numFmtId="0" fontId="4" fillId="3" borderId="5" xfId="0" applyFont="1" applyFill="1" applyBorder="1" applyAlignment="1">
      <alignment horizontal="center" vertical="top"/>
    </xf>
    <xf numFmtId="0" fontId="4" fillId="3" borderId="5" xfId="0" applyFont="1" applyFill="1" applyBorder="1" applyAlignment="1">
      <alignment vertical="top"/>
    </xf>
    <xf numFmtId="0" fontId="6" fillId="3" borderId="2" xfId="0" applyFont="1" applyFill="1" applyBorder="1" applyAlignment="1">
      <alignment horizontal="center" vertical="top"/>
    </xf>
    <xf numFmtId="0" fontId="6" fillId="3" borderId="5" xfId="0" applyFont="1" applyFill="1" applyBorder="1" applyAlignment="1">
      <alignment horizontal="center" vertical="top"/>
    </xf>
    <xf numFmtId="0" fontId="6" fillId="3" borderId="5" xfId="0" applyFont="1" applyFill="1" applyBorder="1" applyAlignment="1">
      <alignment vertical="top"/>
    </xf>
    <xf numFmtId="0" fontId="6" fillId="3" borderId="4" xfId="0" applyFont="1" applyFill="1" applyBorder="1" applyAlignment="1">
      <alignment horizontal="center" vertical="top"/>
    </xf>
    <xf numFmtId="0" fontId="6" fillId="3" borderId="4" xfId="0" applyFont="1" applyFill="1" applyBorder="1" applyAlignment="1">
      <alignment vertical="top"/>
    </xf>
    <xf numFmtId="0" fontId="2" fillId="0" borderId="0" xfId="0" applyFont="1" applyAlignment="1">
      <alignment horizontal="center" wrapText="1"/>
    </xf>
    <xf numFmtId="0" fontId="2" fillId="0" borderId="1" xfId="0"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0" fontId="7" fillId="0" borderId="1" xfId="0" applyFont="1" applyFill="1" applyBorder="1" applyAlignment="1">
      <alignment horizontal="center" vertical="top" wrapText="1"/>
    </xf>
    <xf numFmtId="0" fontId="6" fillId="3" borderId="11" xfId="0" applyFont="1" applyFill="1" applyBorder="1" applyAlignment="1">
      <alignment vertical="top"/>
    </xf>
    <xf numFmtId="0" fontId="4" fillId="3" borderId="12" xfId="0" applyFont="1" applyFill="1" applyBorder="1" applyAlignment="1">
      <alignment vertical="top"/>
    </xf>
    <xf numFmtId="0" fontId="2" fillId="0" borderId="14" xfId="0" applyFont="1" applyBorder="1" applyAlignment="1">
      <alignment vertical="top" wrapText="1"/>
    </xf>
    <xf numFmtId="0" fontId="6" fillId="3" borderId="12" xfId="0" applyFont="1" applyFill="1" applyBorder="1" applyAlignment="1">
      <alignment vertical="top"/>
    </xf>
    <xf numFmtId="0" fontId="6" fillId="3" borderId="15" xfId="0" applyFont="1" applyFill="1" applyBorder="1" applyAlignment="1">
      <alignment vertical="top"/>
    </xf>
    <xf numFmtId="0" fontId="6" fillId="3" borderId="16" xfId="0" applyFont="1" applyFill="1" applyBorder="1" applyAlignment="1">
      <alignment vertical="top"/>
    </xf>
    <xf numFmtId="2" fontId="2" fillId="0" borderId="18" xfId="0" applyNumberFormat="1" applyFont="1" applyFill="1" applyBorder="1" applyAlignment="1">
      <alignment horizontal="center" vertical="top" wrapText="1"/>
    </xf>
    <xf numFmtId="2" fontId="2" fillId="0" borderId="18" xfId="0" applyNumberFormat="1" applyFont="1" applyFill="1" applyBorder="1" applyAlignment="1">
      <alignment horizontal="left" vertical="top" wrapText="1"/>
    </xf>
    <xf numFmtId="0" fontId="2" fillId="0" borderId="18" xfId="0" applyFont="1" applyFill="1" applyBorder="1" applyAlignment="1">
      <alignment horizontal="center" vertical="top" wrapText="1"/>
    </xf>
    <xf numFmtId="0" fontId="2" fillId="0" borderId="18" xfId="0" applyFont="1" applyBorder="1" applyAlignment="1">
      <alignment horizontal="center" vertical="top" wrapText="1"/>
    </xf>
    <xf numFmtId="0" fontId="2" fillId="0" borderId="19" xfId="0" applyFont="1" applyBorder="1" applyAlignment="1">
      <alignment vertical="top" wrapText="1"/>
    </xf>
    <xf numFmtId="0" fontId="2" fillId="0" borderId="20" xfId="0" applyFont="1" applyFill="1" applyBorder="1" applyAlignment="1" applyProtection="1">
      <alignment vertical="top" wrapText="1"/>
      <protection hidden="1"/>
    </xf>
    <xf numFmtId="0" fontId="2" fillId="0" borderId="13" xfId="0" applyFont="1" applyFill="1" applyBorder="1" applyAlignment="1">
      <alignment horizontal="left" vertical="top" wrapText="1"/>
    </xf>
    <xf numFmtId="0" fontId="2" fillId="0" borderId="13" xfId="1" applyFont="1" applyFill="1" applyBorder="1" applyAlignment="1">
      <alignment horizontal="left" vertical="top" wrapText="1"/>
    </xf>
    <xf numFmtId="0" fontId="2" fillId="0" borderId="17" xfId="0" applyFont="1" applyFill="1" applyBorder="1" applyAlignment="1">
      <alignment horizontal="left" vertical="top" wrapText="1"/>
    </xf>
    <xf numFmtId="49" fontId="3" fillId="2" borderId="8" xfId="0" applyNumberFormat="1"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xf>
    <xf numFmtId="0" fontId="0" fillId="0" borderId="21" xfId="0" applyBorder="1" applyAlignment="1">
      <alignment horizontal="center" vertical="center"/>
    </xf>
    <xf numFmtId="0" fontId="0" fillId="0" borderId="6" xfId="0" applyBorder="1" applyAlignment="1">
      <alignment vertical="center"/>
    </xf>
    <xf numFmtId="0" fontId="13" fillId="0" borderId="6" xfId="0" applyFont="1" applyBorder="1" applyAlignment="1">
      <alignment vertical="center"/>
    </xf>
    <xf numFmtId="0" fontId="13" fillId="0" borderId="22" xfId="0" applyFont="1" applyBorder="1" applyAlignment="1">
      <alignment vertical="center"/>
    </xf>
    <xf numFmtId="0" fontId="0" fillId="0" borderId="2" xfId="0" applyBorder="1" applyAlignment="1">
      <alignment horizontal="center" vertical="center"/>
    </xf>
    <xf numFmtId="0" fontId="0" fillId="0" borderId="23" xfId="0" applyBorder="1" applyAlignment="1">
      <alignment horizontal="center" vertical="center"/>
    </xf>
    <xf numFmtId="0" fontId="11" fillId="0" borderId="25" xfId="0" applyFont="1" applyBorder="1" applyAlignment="1">
      <alignment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5" fillId="0" borderId="0" xfId="0" applyFont="1" applyAlignment="1">
      <alignment vertical="center"/>
    </xf>
    <xf numFmtId="0" fontId="9" fillId="5" borderId="24" xfId="3" applyBorder="1" applyAlignment="1">
      <alignment horizontal="center" vertical="center" wrapText="1"/>
    </xf>
    <xf numFmtId="0" fontId="10" fillId="6" borderId="3" xfId="4" applyBorder="1" applyAlignment="1">
      <alignment horizontal="center" vertical="center" wrapText="1"/>
    </xf>
    <xf numFmtId="49" fontId="8" fillId="4" borderId="24" xfId="2" applyNumberFormat="1" applyBorder="1" applyAlignment="1">
      <alignment horizontal="center" vertical="center" wrapText="1"/>
    </xf>
    <xf numFmtId="0" fontId="0" fillId="7" borderId="0" xfId="0" applyFill="1"/>
    <xf numFmtId="0" fontId="12" fillId="0" borderId="0" xfId="0" applyFont="1" applyFill="1" applyAlignment="1">
      <alignment horizontal="center" vertical="center"/>
    </xf>
    <xf numFmtId="0" fontId="18" fillId="0" borderId="0" xfId="0" applyFont="1" applyFill="1" applyAlignment="1">
      <alignment horizontal="center" vertical="center" wrapText="1"/>
    </xf>
    <xf numFmtId="49" fontId="17" fillId="0" borderId="28" xfId="0" applyNumberFormat="1" applyFont="1" applyBorder="1" applyAlignment="1">
      <alignment horizontal="center" vertical="center" wrapText="1"/>
    </xf>
    <xf numFmtId="0" fontId="2" fillId="0" borderId="0" xfId="0" applyFont="1" applyAlignment="1">
      <alignment vertical="center" wrapText="1"/>
    </xf>
    <xf numFmtId="0" fontId="19" fillId="0" borderId="0" xfId="5" applyFill="1" applyAlignment="1" applyProtection="1">
      <alignment horizontal="center" vertical="center" wrapText="1"/>
    </xf>
  </cellXfs>
  <cellStyles count="6">
    <cellStyle name="Bad" xfId="3" builtinId="27"/>
    <cellStyle name="Good" xfId="2" builtinId="26"/>
    <cellStyle name="Hyperlink" xfId="5" builtinId="8"/>
    <cellStyle name="Neutral" xfId="4" builtinId="28"/>
    <cellStyle name="Normal" xfId="0" builtinId="0"/>
    <cellStyle name="Normal_Sheet1" xfId="1"/>
  </cellStyles>
  <dxfs count="12">
    <dxf>
      <font>
        <color theme="1"/>
      </font>
      <fill>
        <patternFill patternType="solid">
          <bgColor rgb="FFFFC000"/>
        </patternFill>
      </fill>
    </dxf>
    <dxf>
      <font>
        <color theme="1"/>
      </font>
      <fill>
        <patternFill>
          <bgColor rgb="FF92D050"/>
        </patternFill>
      </fill>
    </dxf>
    <dxf>
      <font>
        <color theme="1"/>
      </font>
      <fill>
        <patternFill>
          <bgColor rgb="FFFFC000"/>
        </patternFill>
      </fill>
    </dxf>
    <dxf>
      <font>
        <color theme="1"/>
      </font>
      <fill>
        <patternFill>
          <bgColor rgb="FFFFFF00"/>
        </patternFill>
      </fill>
    </dxf>
    <dxf>
      <alignment horizontal="center" vertical="center" textRotation="0" wrapText="0" indent="0" relativeIndent="255" justifyLastLine="0" shrinkToFit="0" readingOrder="0"/>
      <border diagonalUp="0" diagonalDown="0">
        <left style="thin">
          <color indexed="64"/>
        </left>
        <right/>
        <top style="thin">
          <color indexed="64"/>
        </top>
        <bottom style="medium">
          <color indexed="64"/>
        </bottom>
        <vertical/>
        <horizontal/>
      </border>
    </dxf>
    <dxf>
      <alignment horizontal="center" vertical="center" textRotation="0" wrapText="0" indent="0" relativeIndent="255" justifyLastLine="0" shrinkToFit="0" readingOrder="0"/>
      <border diagonalUp="0" diagonalDown="0">
        <left style="thin">
          <color indexed="64"/>
        </left>
        <right style="thin">
          <color indexed="64"/>
        </right>
        <top style="thin">
          <color indexed="64"/>
        </top>
        <bottom style="medium">
          <color indexed="64"/>
        </bottom>
        <vertical/>
        <horizontal/>
      </border>
    </dxf>
    <dxf>
      <alignment horizontal="center" vertical="center" textRotation="0" wrapText="0" indent="0" relativeIndent="255" justifyLastLine="0" shrinkToFit="0" readingOrder="0"/>
      <border diagonalUp="0" diagonalDown="0">
        <left style="thin">
          <color indexed="64"/>
        </left>
        <right style="thin">
          <color indexed="64"/>
        </right>
        <top style="thin">
          <color indexed="64"/>
        </top>
        <bottom style="medium">
          <color indexed="64"/>
        </bottom>
        <vertical/>
        <horizontal/>
      </border>
    </dxf>
    <dxf>
      <font>
        <b val="0"/>
        <i val="0"/>
        <strike val="0"/>
        <condense val="0"/>
        <extend val="0"/>
        <outline val="0"/>
        <shadow val="0"/>
        <u val="none"/>
        <vertAlign val="baseline"/>
        <sz val="10"/>
        <color auto="1"/>
        <name val="Arial"/>
        <scheme val="none"/>
      </font>
      <alignment horizontal="general" vertical="center" textRotation="0" wrapText="0" indent="0" relativeIndent="255" justifyLastLine="0" shrinkToFit="0" readingOrder="0"/>
      <border diagonalUp="0" diagonalDown="0">
        <left/>
        <right style="thin">
          <color indexed="64"/>
        </right>
        <top style="thin">
          <color indexed="64"/>
        </top>
        <bottom style="medium">
          <color indexed="64"/>
        </bottom>
        <vertical/>
        <horizontal/>
      </border>
    </dxf>
    <dxf>
      <border outline="0">
        <top style="thin">
          <color indexed="64"/>
        </top>
      </border>
    </dxf>
    <dxf>
      <border outline="0">
        <left style="medium">
          <color indexed="64"/>
        </left>
        <right style="medium">
          <color indexed="64"/>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1"/>
        <color indexed="41"/>
        <name val="Arial"/>
        <scheme val="none"/>
      </font>
      <fill>
        <patternFill patternType="none">
          <fgColor indexed="64"/>
          <bgColor auto="1"/>
        </patternFill>
      </fill>
      <alignment horizontal="center" vertical="center" textRotation="0" wrapText="1" indent="0" relativeIndent="255" justifyLastLine="0" shrinkToFit="0" readingOrder="0"/>
      <border diagonalUp="0" diagonalDown="0" outline="0">
        <left style="thin">
          <color indexed="64"/>
        </left>
        <right style="thin">
          <color indexed="64"/>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112551"/>
      <rgbColor rgb="00D9F4B2"/>
      <rgbColor rgb="001E4084"/>
      <rgbColor rgb="00CED9FE"/>
      <rgbColor rgb="00FF1100"/>
      <rgbColor rgb="00ACC1FE"/>
      <rgbColor rgb="003C6CD6"/>
      <rgbColor rgb="00D7D7D7"/>
      <rgbColor rgb="00183474"/>
      <rgbColor rgb="00819EFB"/>
      <rgbColor rgb="005C005D"/>
      <rgbColor rgb="00366AFE"/>
      <rgbColor rgb="00FCA96A"/>
      <rgbColor rgb="00A7A7A7"/>
      <rgbColor rgb="00FFF69D"/>
      <rgbColor rgb="00FFC9C5"/>
      <rgbColor rgb="001E4191"/>
      <rgbColor rgb="0000AA50"/>
      <rgbColor rgb="00FF6900"/>
      <rgbColor rgb="009B50D4"/>
      <rgbColor rgb="0028B9F5"/>
      <rgbColor rgb="00CD0078"/>
      <rgbColor rgb="0023E100"/>
      <rgbColor rgb="00EBD70A"/>
      <rgbColor rgb="001E4191"/>
      <rgbColor rgb="0000AA50"/>
      <rgbColor rgb="00FF6600"/>
      <rgbColor rgb="009B50D4"/>
      <rgbColor rgb="0028B9F5"/>
      <rgbColor rgb="00CD0078"/>
      <rgbColor rgb="0023E100"/>
      <rgbColor rgb="00EBD70A"/>
      <rgbColor rgb="00FFE600"/>
      <rgbColor rgb="00FFFFFF"/>
      <rgbColor rgb="00E9EEFF"/>
      <rgbColor rgb="00CDDAFF"/>
      <rgbColor rgb="007FC31C"/>
      <rgbColor rgb="0090ABE8"/>
      <rgbColor rgb="00AFE444"/>
      <rgbColor rgb="00ACC5E4"/>
      <rgbColor rgb="00FF8500"/>
      <rgbColor rgb="00C0C0C0"/>
      <rgbColor rgb="007C9EFE"/>
      <rgbColor rgb="006C99D0"/>
      <rgbColor rgb="003B73B9"/>
      <rgbColor rgb="002F5C93"/>
      <rgbColor rgb="00FF867D"/>
      <rgbColor rgb="00FFD1C5"/>
      <rgbColor rgb="008B8B8B"/>
      <rgbColor rgb="00B9CAFD"/>
      <rgbColor rgb="003B68F9"/>
      <rgbColor rgb="000139D5"/>
      <rgbColor rgb="00244874"/>
      <rgbColor rgb="00FCF852"/>
      <rgbColor rgb="00A802C4"/>
      <rgbColor rgb="00E8A3FB"/>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2329296</xdr:colOff>
      <xdr:row>0</xdr:row>
      <xdr:rowOff>77929</xdr:rowOff>
    </xdr:from>
    <xdr:to>
      <xdr:col>4</xdr:col>
      <xdr:colOff>728230</xdr:colOff>
      <xdr:row>0</xdr:row>
      <xdr:rowOff>1264226</xdr:rowOff>
    </xdr:to>
    <xdr:pic>
      <xdr:nvPicPr>
        <xdr:cNvPr id="2" name="Picture 1"/>
        <xdr:cNvPicPr/>
      </xdr:nvPicPr>
      <xdr:blipFill>
        <a:blip xmlns:r="http://schemas.openxmlformats.org/officeDocument/2006/relationships" r:embed="rId1"/>
        <a:srcRect l="-62" t="-107" r="-62" b="-107"/>
        <a:stretch>
          <a:fillRect/>
        </a:stretch>
      </xdr:blipFill>
      <xdr:spPr bwMode="auto">
        <a:xfrm>
          <a:off x="3593523" y="77929"/>
          <a:ext cx="1801957" cy="1186297"/>
        </a:xfrm>
        <a:prstGeom prst="rect">
          <a:avLst/>
        </a:prstGeom>
      </xdr:spPr>
    </xdr:pic>
    <xdr:clientData/>
  </xdr:twoCellAnchor>
</xdr:wsDr>
</file>

<file path=xl/tables/table1.xml><?xml version="1.0" encoding="utf-8"?>
<table xmlns="http://schemas.openxmlformats.org/spreadsheetml/2006/main" id="1" name="Table1" displayName="Table1" ref="B3:E9" totalsRowShown="0" headerRowDxfId="11" headerRowBorderDxfId="10" tableBorderDxfId="9" totalsRowBorderDxfId="8">
  <tableColumns count="4">
    <tableColumn id="1" name="Section" dataDxfId="7"/>
    <tableColumn id="2" name="Compliant" dataDxfId="6"/>
    <tableColumn id="3" name="Non-Compliant" dataDxfId="5"/>
    <tableColumn id="4" name="Not applicable" dataDxfId="4"/>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D9F4B2"/>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D9F4B2"/>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ombaychamber.com/service?SupplierSustainabilityToolkit.html"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B1:I110"/>
  <sheetViews>
    <sheetView tabSelected="1" zoomScale="110" zoomScaleNormal="110" workbookViewId="0">
      <pane ySplit="6" topLeftCell="A7" activePane="bottomLeft" state="frozen"/>
      <selection pane="bottomLeft" activeCell="B4" sqref="B4:I4"/>
    </sheetView>
  </sheetViews>
  <sheetFormatPr defaultColWidth="9.140625" defaultRowHeight="12" outlineLevelRow="1"/>
  <cols>
    <col min="1" max="1" width="1.140625" style="6" customWidth="1"/>
    <col min="2" max="2" width="11.5703125" style="6" customWidth="1"/>
    <col min="3" max="3" width="6.28515625" style="17" customWidth="1"/>
    <col min="4" max="4" width="51" style="6" customWidth="1"/>
    <col min="5" max="5" width="30.28515625" style="6" customWidth="1"/>
    <col min="6" max="6" width="13.5703125" style="6" customWidth="1"/>
    <col min="7" max="7" width="8.5703125" style="17" customWidth="1"/>
    <col min="8" max="8" width="8.28515625" style="6" customWidth="1"/>
    <col min="9" max="9" width="16.7109375" style="6" customWidth="1"/>
    <col min="10" max="16384" width="9.140625" style="6"/>
  </cols>
  <sheetData>
    <row r="1" spans="2:9" ht="104.25" customHeight="1">
      <c r="B1" s="61"/>
      <c r="C1" s="61"/>
      <c r="D1" s="61"/>
      <c r="E1" s="61"/>
      <c r="F1" s="61"/>
      <c r="G1" s="61"/>
      <c r="H1" s="61"/>
      <c r="I1" s="61"/>
    </row>
    <row r="2" spans="2:9" ht="35.25" customHeight="1">
      <c r="B2" s="59" t="s">
        <v>196</v>
      </c>
      <c r="C2" s="59"/>
      <c r="D2" s="59"/>
      <c r="E2" s="59"/>
      <c r="F2" s="59"/>
      <c r="G2" s="59"/>
      <c r="H2" s="59"/>
      <c r="I2" s="59"/>
    </row>
    <row r="3" spans="2:9" ht="23.25" customHeight="1">
      <c r="B3" s="62" t="s">
        <v>197</v>
      </c>
      <c r="C3" s="59"/>
      <c r="D3" s="59"/>
      <c r="E3" s="59"/>
      <c r="F3" s="59"/>
      <c r="G3" s="59"/>
      <c r="H3" s="59"/>
      <c r="I3" s="59"/>
    </row>
    <row r="4" spans="2:9" ht="21" customHeight="1">
      <c r="B4" s="58" t="s">
        <v>195</v>
      </c>
      <c r="C4" s="58"/>
      <c r="D4" s="58"/>
      <c r="E4" s="58"/>
      <c r="F4" s="58"/>
      <c r="G4" s="58"/>
      <c r="H4" s="58"/>
      <c r="I4" s="58"/>
    </row>
    <row r="5" spans="2:9" ht="23.25" customHeight="1" thickBot="1">
      <c r="B5" s="60" t="s">
        <v>194</v>
      </c>
      <c r="C5" s="60"/>
      <c r="D5" s="60"/>
      <c r="E5" s="60"/>
      <c r="F5" s="60"/>
      <c r="G5" s="60"/>
      <c r="H5" s="60"/>
      <c r="I5" s="60"/>
    </row>
    <row r="6" spans="2:9" ht="39" customHeight="1" thickTop="1">
      <c r="B6" s="41" t="s">
        <v>170</v>
      </c>
      <c r="C6" s="37" t="s">
        <v>186</v>
      </c>
      <c r="D6" s="39" t="s">
        <v>59</v>
      </c>
      <c r="E6" s="39" t="s">
        <v>60</v>
      </c>
      <c r="F6" s="39" t="s">
        <v>61</v>
      </c>
      <c r="G6" s="38" t="s">
        <v>140</v>
      </c>
      <c r="H6" s="39" t="s">
        <v>177</v>
      </c>
      <c r="I6" s="40" t="s">
        <v>176</v>
      </c>
    </row>
    <row r="7" spans="2:9" ht="30" customHeight="1">
      <c r="B7" s="22" t="s">
        <v>172</v>
      </c>
      <c r="C7" s="9"/>
      <c r="D7" s="11"/>
      <c r="E7" s="11"/>
      <c r="F7" s="11"/>
      <c r="G7" s="10"/>
      <c r="H7" s="11"/>
      <c r="I7" s="23"/>
    </row>
    <row r="8" spans="2:9" ht="66.75" customHeight="1" outlineLevel="1">
      <c r="B8" s="34" t="s">
        <v>20</v>
      </c>
      <c r="C8" s="18">
        <v>1.1000000000000001</v>
      </c>
      <c r="D8" s="1" t="s">
        <v>21</v>
      </c>
      <c r="E8" s="1" t="s">
        <v>179</v>
      </c>
      <c r="F8" s="1" t="s">
        <v>22</v>
      </c>
      <c r="G8" s="18" t="s">
        <v>139</v>
      </c>
      <c r="H8" s="8" t="s">
        <v>171</v>
      </c>
      <c r="I8" s="24"/>
    </row>
    <row r="9" spans="2:9" ht="38.25" customHeight="1" outlineLevel="1">
      <c r="B9" s="34" t="s">
        <v>142</v>
      </c>
      <c r="C9" s="18">
        <v>1.2</v>
      </c>
      <c r="D9" s="1" t="s">
        <v>64</v>
      </c>
      <c r="E9" s="1"/>
      <c r="F9" s="1" t="s">
        <v>65</v>
      </c>
      <c r="G9" s="21" t="s">
        <v>138</v>
      </c>
      <c r="H9" s="8" t="s">
        <v>171</v>
      </c>
      <c r="I9" s="24"/>
    </row>
    <row r="10" spans="2:9" ht="39" customHeight="1" outlineLevel="1">
      <c r="B10" s="34" t="s">
        <v>142</v>
      </c>
      <c r="C10" s="18">
        <v>1.3</v>
      </c>
      <c r="D10" s="1" t="s">
        <v>66</v>
      </c>
      <c r="E10" s="1"/>
      <c r="F10" s="1" t="s">
        <v>67</v>
      </c>
      <c r="G10" s="21" t="s">
        <v>138</v>
      </c>
      <c r="H10" s="8" t="s">
        <v>171</v>
      </c>
      <c r="I10" s="24"/>
    </row>
    <row r="11" spans="2:9" ht="40.5" customHeight="1" outlineLevel="1">
      <c r="B11" s="34" t="s">
        <v>142</v>
      </c>
      <c r="C11" s="18">
        <v>1.4</v>
      </c>
      <c r="D11" s="1" t="s">
        <v>24</v>
      </c>
      <c r="E11" s="1"/>
      <c r="F11" s="1" t="s">
        <v>68</v>
      </c>
      <c r="G11" s="21" t="s">
        <v>138</v>
      </c>
      <c r="H11" s="8" t="s">
        <v>171</v>
      </c>
      <c r="I11" s="24"/>
    </row>
    <row r="12" spans="2:9" ht="40.5" customHeight="1" outlineLevel="1">
      <c r="B12" s="34" t="s">
        <v>142</v>
      </c>
      <c r="C12" s="18">
        <v>1.5</v>
      </c>
      <c r="D12" s="1" t="s">
        <v>25</v>
      </c>
      <c r="E12" s="1"/>
      <c r="F12" s="1" t="s">
        <v>69</v>
      </c>
      <c r="G12" s="18" t="s">
        <v>139</v>
      </c>
      <c r="H12" s="8" t="s">
        <v>171</v>
      </c>
      <c r="I12" s="24"/>
    </row>
    <row r="13" spans="2:9" ht="38.25" customHeight="1" outlineLevel="1">
      <c r="B13" s="34" t="s">
        <v>142</v>
      </c>
      <c r="C13" s="18">
        <v>1.6</v>
      </c>
      <c r="D13" s="1" t="s">
        <v>143</v>
      </c>
      <c r="E13" s="1" t="s">
        <v>144</v>
      </c>
      <c r="F13" s="1" t="s">
        <v>69</v>
      </c>
      <c r="G13" s="18" t="s">
        <v>139</v>
      </c>
      <c r="H13" s="8" t="s">
        <v>171</v>
      </c>
      <c r="I13" s="24"/>
    </row>
    <row r="14" spans="2:9" ht="29.25" customHeight="1" outlineLevel="1">
      <c r="B14" s="34" t="s">
        <v>26</v>
      </c>
      <c r="C14" s="18">
        <v>1.7</v>
      </c>
      <c r="D14" s="1" t="s">
        <v>70</v>
      </c>
      <c r="E14" s="1"/>
      <c r="F14" s="1" t="s">
        <v>68</v>
      </c>
      <c r="G14" s="18" t="s">
        <v>139</v>
      </c>
      <c r="H14" s="8" t="s">
        <v>171</v>
      </c>
      <c r="I14" s="24"/>
    </row>
    <row r="15" spans="2:9" ht="24" outlineLevel="1">
      <c r="B15" s="34" t="s">
        <v>26</v>
      </c>
      <c r="C15" s="18">
        <v>1.8</v>
      </c>
      <c r="D15" s="1" t="s">
        <v>71</v>
      </c>
      <c r="E15" s="1"/>
      <c r="F15" s="1" t="s">
        <v>68</v>
      </c>
      <c r="G15" s="18" t="s">
        <v>139</v>
      </c>
      <c r="H15" s="8" t="s">
        <v>171</v>
      </c>
      <c r="I15" s="24"/>
    </row>
    <row r="16" spans="2:9" ht="48" outlineLevel="1">
      <c r="B16" s="34" t="s">
        <v>27</v>
      </c>
      <c r="C16" s="18">
        <v>1.9</v>
      </c>
      <c r="D16" s="1" t="s">
        <v>28</v>
      </c>
      <c r="E16" s="1"/>
      <c r="F16" s="1" t="s">
        <v>63</v>
      </c>
      <c r="G16" s="18" t="s">
        <v>139</v>
      </c>
      <c r="H16" s="8" t="s">
        <v>171</v>
      </c>
      <c r="I16" s="24"/>
    </row>
    <row r="17" spans="2:9" ht="51.75" customHeight="1" outlineLevel="1">
      <c r="B17" s="34" t="s">
        <v>27</v>
      </c>
      <c r="C17" s="19">
        <v>1.1000000000000001</v>
      </c>
      <c r="D17" s="1" t="s">
        <v>29</v>
      </c>
      <c r="E17" s="1"/>
      <c r="F17" s="1" t="s">
        <v>73</v>
      </c>
      <c r="G17" s="18" t="s">
        <v>139</v>
      </c>
      <c r="H17" s="8" t="s">
        <v>171</v>
      </c>
      <c r="I17" s="24"/>
    </row>
    <row r="18" spans="2:9" ht="87.75" customHeight="1" outlineLevel="1">
      <c r="B18" s="34" t="s">
        <v>30</v>
      </c>
      <c r="C18" s="18">
        <v>1.1100000000000001</v>
      </c>
      <c r="D18" s="1" t="s">
        <v>112</v>
      </c>
      <c r="E18" s="2" t="s">
        <v>145</v>
      </c>
      <c r="F18" s="1" t="s">
        <v>113</v>
      </c>
      <c r="G18" s="18" t="s">
        <v>139</v>
      </c>
      <c r="H18" s="8" t="s">
        <v>171</v>
      </c>
      <c r="I18" s="24"/>
    </row>
    <row r="19" spans="2:9" ht="97.5" customHeight="1" outlineLevel="1">
      <c r="B19" s="34" t="s">
        <v>30</v>
      </c>
      <c r="C19" s="18">
        <v>1.1200000000000001</v>
      </c>
      <c r="D19" s="1" t="s">
        <v>114</v>
      </c>
      <c r="E19" s="2" t="s">
        <v>146</v>
      </c>
      <c r="F19" s="1" t="s">
        <v>115</v>
      </c>
      <c r="G19" s="18" t="s">
        <v>139</v>
      </c>
      <c r="H19" s="8" t="s">
        <v>171</v>
      </c>
      <c r="I19" s="24"/>
    </row>
    <row r="20" spans="2:9" ht="77.25" customHeight="1" outlineLevel="1">
      <c r="B20" s="34" t="s">
        <v>30</v>
      </c>
      <c r="C20" s="18">
        <v>1.1299999999999999</v>
      </c>
      <c r="D20" s="1" t="s">
        <v>116</v>
      </c>
      <c r="E20" s="2" t="s">
        <v>147</v>
      </c>
      <c r="F20" s="1" t="s">
        <v>117</v>
      </c>
      <c r="G20" s="18" t="s">
        <v>139</v>
      </c>
      <c r="H20" s="8" t="s">
        <v>171</v>
      </c>
      <c r="I20" s="24"/>
    </row>
    <row r="21" spans="2:9" ht="66.75" customHeight="1" outlineLevel="1">
      <c r="B21" s="34" t="s">
        <v>30</v>
      </c>
      <c r="C21" s="18">
        <v>1.1399999999999999</v>
      </c>
      <c r="D21" s="1" t="s">
        <v>118</v>
      </c>
      <c r="E21" s="2" t="s">
        <v>148</v>
      </c>
      <c r="F21" s="1" t="s">
        <v>31</v>
      </c>
      <c r="G21" s="18" t="s">
        <v>139</v>
      </c>
      <c r="H21" s="8" t="s">
        <v>171</v>
      </c>
      <c r="I21" s="24"/>
    </row>
    <row r="22" spans="2:9" ht="88.5" customHeight="1" outlineLevel="1">
      <c r="B22" s="34" t="s">
        <v>32</v>
      </c>
      <c r="C22" s="19">
        <v>1.1499999999999999</v>
      </c>
      <c r="D22" s="1" t="s">
        <v>33</v>
      </c>
      <c r="E22" s="1" t="s">
        <v>149</v>
      </c>
      <c r="F22" s="1" t="s">
        <v>34</v>
      </c>
      <c r="G22" s="18" t="s">
        <v>139</v>
      </c>
      <c r="H22" s="8" t="s">
        <v>171</v>
      </c>
      <c r="I22" s="24"/>
    </row>
    <row r="23" spans="2:9" ht="99.75" customHeight="1" outlineLevel="1">
      <c r="B23" s="34" t="s">
        <v>20</v>
      </c>
      <c r="C23" s="19">
        <v>1.1599999999999999</v>
      </c>
      <c r="D23" s="1" t="s">
        <v>35</v>
      </c>
      <c r="E23" s="1" t="s">
        <v>150</v>
      </c>
      <c r="F23" s="1" t="s">
        <v>22</v>
      </c>
      <c r="G23" s="18" t="s">
        <v>139</v>
      </c>
      <c r="H23" s="8" t="s">
        <v>171</v>
      </c>
      <c r="I23" s="24"/>
    </row>
    <row r="24" spans="2:9" ht="75.75" customHeight="1" outlineLevel="1">
      <c r="B24" s="34" t="s">
        <v>20</v>
      </c>
      <c r="C24" s="19">
        <v>1.17</v>
      </c>
      <c r="D24" s="1" t="s">
        <v>36</v>
      </c>
      <c r="E24" s="1" t="s">
        <v>37</v>
      </c>
      <c r="F24" s="1" t="s">
        <v>22</v>
      </c>
      <c r="G24" s="18" t="s">
        <v>139</v>
      </c>
      <c r="H24" s="8" t="s">
        <v>171</v>
      </c>
      <c r="I24" s="24"/>
    </row>
    <row r="25" spans="2:9" ht="88.5" customHeight="1" outlineLevel="1">
      <c r="B25" s="34" t="s">
        <v>20</v>
      </c>
      <c r="C25" s="19">
        <v>1.18</v>
      </c>
      <c r="D25" s="1" t="s">
        <v>38</v>
      </c>
      <c r="E25" s="1" t="s">
        <v>151</v>
      </c>
      <c r="F25" s="1" t="s">
        <v>22</v>
      </c>
      <c r="G25" s="18" t="s">
        <v>139</v>
      </c>
      <c r="H25" s="8" t="s">
        <v>171</v>
      </c>
      <c r="I25" s="24"/>
    </row>
    <row r="26" spans="2:9" ht="78.75" customHeight="1" outlineLevel="1">
      <c r="B26" s="34" t="s">
        <v>32</v>
      </c>
      <c r="C26" s="19">
        <v>1.19</v>
      </c>
      <c r="D26" s="1" t="s">
        <v>39</v>
      </c>
      <c r="E26" s="1" t="s">
        <v>185</v>
      </c>
      <c r="F26" s="1" t="s">
        <v>22</v>
      </c>
      <c r="G26" s="18" t="s">
        <v>139</v>
      </c>
      <c r="H26" s="8" t="s">
        <v>171</v>
      </c>
      <c r="I26" s="24"/>
    </row>
    <row r="27" spans="2:9" ht="52.5" customHeight="1" outlineLevel="1">
      <c r="B27" s="34" t="s">
        <v>23</v>
      </c>
      <c r="C27" s="19">
        <v>1.2</v>
      </c>
      <c r="D27" s="4" t="s">
        <v>40</v>
      </c>
      <c r="E27" s="1" t="s">
        <v>41</v>
      </c>
      <c r="F27" s="1" t="s">
        <v>34</v>
      </c>
      <c r="G27" s="18" t="s">
        <v>139</v>
      </c>
      <c r="H27" s="8" t="s">
        <v>171</v>
      </c>
      <c r="I27" s="24"/>
    </row>
    <row r="28" spans="2:9" ht="99.75" customHeight="1" outlineLevel="1">
      <c r="B28" s="35" t="s">
        <v>62</v>
      </c>
      <c r="C28" s="19">
        <v>1.21</v>
      </c>
      <c r="D28" s="4" t="s">
        <v>42</v>
      </c>
      <c r="E28" s="4" t="s">
        <v>169</v>
      </c>
      <c r="F28" s="1" t="s">
        <v>34</v>
      </c>
      <c r="G28" s="18" t="s">
        <v>139</v>
      </c>
      <c r="H28" s="8" t="s">
        <v>171</v>
      </c>
      <c r="I28" s="24"/>
    </row>
    <row r="29" spans="2:9" ht="90" customHeight="1" outlineLevel="1">
      <c r="B29" s="35" t="s">
        <v>62</v>
      </c>
      <c r="C29" s="19">
        <v>1.22</v>
      </c>
      <c r="D29" s="5" t="s">
        <v>43</v>
      </c>
      <c r="E29" s="4" t="s">
        <v>44</v>
      </c>
      <c r="F29" s="1" t="s">
        <v>34</v>
      </c>
      <c r="G29" s="18" t="s">
        <v>139</v>
      </c>
      <c r="H29" s="8" t="s">
        <v>171</v>
      </c>
      <c r="I29" s="24"/>
    </row>
    <row r="30" spans="2:9" ht="96" outlineLevel="1">
      <c r="B30" s="35" t="s">
        <v>62</v>
      </c>
      <c r="C30" s="19">
        <v>1.23</v>
      </c>
      <c r="D30" s="5" t="s">
        <v>45</v>
      </c>
      <c r="E30" s="4" t="s">
        <v>46</v>
      </c>
      <c r="F30" s="1" t="s">
        <v>22</v>
      </c>
      <c r="G30" s="18" t="s">
        <v>139</v>
      </c>
      <c r="H30" s="8" t="s">
        <v>171</v>
      </c>
      <c r="I30" s="24"/>
    </row>
    <row r="31" spans="2:9" ht="90" customHeight="1" outlineLevel="1">
      <c r="B31" s="35" t="s">
        <v>62</v>
      </c>
      <c r="C31" s="19">
        <v>1.24</v>
      </c>
      <c r="D31" s="5" t="s">
        <v>47</v>
      </c>
      <c r="E31" s="4" t="s">
        <v>48</v>
      </c>
      <c r="F31" s="1" t="s">
        <v>22</v>
      </c>
      <c r="G31" s="18" t="s">
        <v>139</v>
      </c>
      <c r="H31" s="8" t="s">
        <v>171</v>
      </c>
      <c r="I31" s="24"/>
    </row>
    <row r="32" spans="2:9" ht="39.75" customHeight="1" outlineLevel="1">
      <c r="B32" s="35" t="s">
        <v>62</v>
      </c>
      <c r="C32" s="19">
        <v>1.25</v>
      </c>
      <c r="D32" s="5" t="s">
        <v>49</v>
      </c>
      <c r="E32" s="4" t="s">
        <v>50</v>
      </c>
      <c r="F32" s="1" t="s">
        <v>22</v>
      </c>
      <c r="G32" s="18" t="s">
        <v>139</v>
      </c>
      <c r="H32" s="8" t="s">
        <v>171</v>
      </c>
      <c r="I32" s="24"/>
    </row>
    <row r="33" spans="2:9" ht="42.75" customHeight="1" outlineLevel="1">
      <c r="B33" s="34" t="s">
        <v>23</v>
      </c>
      <c r="C33" s="19">
        <v>1.26</v>
      </c>
      <c r="D33" s="1" t="s">
        <v>51</v>
      </c>
      <c r="E33" s="1" t="s">
        <v>52</v>
      </c>
      <c r="F33" s="1" t="s">
        <v>34</v>
      </c>
      <c r="G33" s="18" t="s">
        <v>139</v>
      </c>
      <c r="H33" s="8" t="s">
        <v>171</v>
      </c>
      <c r="I33" s="24"/>
    </row>
    <row r="34" spans="2:9" ht="28.5" customHeight="1" outlineLevel="1">
      <c r="B34" s="34" t="s">
        <v>23</v>
      </c>
      <c r="C34" s="19">
        <v>1.27</v>
      </c>
      <c r="D34" s="1" t="s">
        <v>53</v>
      </c>
      <c r="E34" s="1" t="s">
        <v>54</v>
      </c>
      <c r="F34" s="1" t="s">
        <v>34</v>
      </c>
      <c r="G34" s="18" t="s">
        <v>139</v>
      </c>
      <c r="H34" s="8" t="s">
        <v>171</v>
      </c>
      <c r="I34" s="24"/>
    </row>
    <row r="35" spans="2:9" ht="111" customHeight="1" outlineLevel="1">
      <c r="B35" s="34" t="s">
        <v>55</v>
      </c>
      <c r="C35" s="19">
        <v>1.28</v>
      </c>
      <c r="D35" s="5" t="s">
        <v>56</v>
      </c>
      <c r="E35" s="5" t="s">
        <v>152</v>
      </c>
      <c r="F35" s="1" t="s">
        <v>57</v>
      </c>
      <c r="G35" s="18" t="s">
        <v>139</v>
      </c>
      <c r="H35" s="8" t="s">
        <v>171</v>
      </c>
      <c r="I35" s="24"/>
    </row>
    <row r="36" spans="2:9" ht="100.5" customHeight="1" outlineLevel="1">
      <c r="B36" s="34" t="s">
        <v>58</v>
      </c>
      <c r="C36" s="19">
        <v>1.29</v>
      </c>
      <c r="D36" s="1" t="s">
        <v>190</v>
      </c>
      <c r="E36" s="1" t="s">
        <v>153</v>
      </c>
      <c r="F36" s="1" t="s">
        <v>31</v>
      </c>
      <c r="G36" s="18" t="s">
        <v>139</v>
      </c>
      <c r="H36" s="8" t="s">
        <v>171</v>
      </c>
      <c r="I36" s="24"/>
    </row>
    <row r="37" spans="2:9" ht="30" customHeight="1">
      <c r="B37" s="22" t="s">
        <v>173</v>
      </c>
      <c r="C37" s="12"/>
      <c r="D37" s="14"/>
      <c r="E37" s="14"/>
      <c r="F37" s="14"/>
      <c r="G37" s="13"/>
      <c r="H37" s="14"/>
      <c r="I37" s="25"/>
    </row>
    <row r="38" spans="2:9" ht="27.75" customHeight="1" outlineLevel="1">
      <c r="B38" s="34" t="s">
        <v>30</v>
      </c>
      <c r="C38" s="18">
        <v>2.1</v>
      </c>
      <c r="D38" s="1" t="s">
        <v>74</v>
      </c>
      <c r="E38" s="1" t="s">
        <v>75</v>
      </c>
      <c r="F38" s="1" t="s">
        <v>76</v>
      </c>
      <c r="G38" s="21" t="s">
        <v>138</v>
      </c>
      <c r="H38" s="8" t="s">
        <v>171</v>
      </c>
      <c r="I38" s="24"/>
    </row>
    <row r="39" spans="2:9" ht="40.5" customHeight="1" outlineLevel="1">
      <c r="B39" s="34" t="s">
        <v>30</v>
      </c>
      <c r="C39" s="18">
        <v>2.2000000000000002</v>
      </c>
      <c r="D39" s="1" t="s">
        <v>77</v>
      </c>
      <c r="E39" s="1" t="s">
        <v>75</v>
      </c>
      <c r="F39" s="1" t="s">
        <v>78</v>
      </c>
      <c r="G39" s="21" t="s">
        <v>138</v>
      </c>
      <c r="H39" s="8" t="s">
        <v>171</v>
      </c>
      <c r="I39" s="24"/>
    </row>
    <row r="40" spans="2:9" ht="38.25" customHeight="1" outlineLevel="1">
      <c r="B40" s="34" t="s">
        <v>30</v>
      </c>
      <c r="C40" s="18">
        <v>2.2999999999999998</v>
      </c>
      <c r="D40" s="1" t="s">
        <v>79</v>
      </c>
      <c r="E40" s="1" t="s">
        <v>75</v>
      </c>
      <c r="F40" s="1" t="s">
        <v>68</v>
      </c>
      <c r="G40" s="21" t="s">
        <v>138</v>
      </c>
      <c r="H40" s="8" t="s">
        <v>171</v>
      </c>
      <c r="I40" s="24"/>
    </row>
    <row r="41" spans="2:9" ht="37.5" customHeight="1" outlineLevel="1">
      <c r="B41" s="34" t="s">
        <v>26</v>
      </c>
      <c r="C41" s="18">
        <v>2.4</v>
      </c>
      <c r="D41" s="1" t="s">
        <v>80</v>
      </c>
      <c r="E41" s="1"/>
      <c r="F41" s="1" t="s">
        <v>68</v>
      </c>
      <c r="G41" s="18" t="s">
        <v>139</v>
      </c>
      <c r="H41" s="8" t="s">
        <v>171</v>
      </c>
      <c r="I41" s="24"/>
    </row>
    <row r="42" spans="2:9" ht="90.75" customHeight="1" outlineLevel="1">
      <c r="B42" s="34" t="s">
        <v>26</v>
      </c>
      <c r="C42" s="18">
        <v>2.5</v>
      </c>
      <c r="D42" s="1" t="s">
        <v>81</v>
      </c>
      <c r="E42" s="2" t="s">
        <v>154</v>
      </c>
      <c r="F42" s="1" t="s">
        <v>68</v>
      </c>
      <c r="G42" s="18" t="s">
        <v>139</v>
      </c>
      <c r="H42" s="8" t="s">
        <v>171</v>
      </c>
      <c r="I42" s="24"/>
    </row>
    <row r="43" spans="2:9" ht="91.5" customHeight="1" outlineLevel="1">
      <c r="B43" s="34" t="s">
        <v>83</v>
      </c>
      <c r="C43" s="18">
        <v>2.6</v>
      </c>
      <c r="D43" s="1" t="s">
        <v>82</v>
      </c>
      <c r="E43" s="2" t="s">
        <v>155</v>
      </c>
      <c r="F43" s="1" t="s">
        <v>83</v>
      </c>
      <c r="G43" s="21" t="s">
        <v>138</v>
      </c>
      <c r="H43" s="8" t="s">
        <v>171</v>
      </c>
      <c r="I43" s="24"/>
    </row>
    <row r="44" spans="2:9" ht="41.25" customHeight="1" outlineLevel="1">
      <c r="B44" s="34" t="s">
        <v>83</v>
      </c>
      <c r="C44" s="18">
        <v>2.7</v>
      </c>
      <c r="D44" s="1" t="s">
        <v>0</v>
      </c>
      <c r="E44" s="1"/>
      <c r="F44" s="1" t="s">
        <v>83</v>
      </c>
      <c r="G44" s="21" t="s">
        <v>138</v>
      </c>
      <c r="H44" s="8" t="s">
        <v>171</v>
      </c>
      <c r="I44" s="24"/>
    </row>
    <row r="45" spans="2:9" ht="100.5" customHeight="1" outlineLevel="1">
      <c r="B45" s="34" t="s">
        <v>55</v>
      </c>
      <c r="C45" s="18">
        <v>2.8</v>
      </c>
      <c r="D45" s="1" t="s">
        <v>1</v>
      </c>
      <c r="E45" s="2" t="s">
        <v>191</v>
      </c>
      <c r="F45" s="1" t="s">
        <v>83</v>
      </c>
      <c r="G45" s="18" t="s">
        <v>139</v>
      </c>
      <c r="H45" s="8" t="s">
        <v>171</v>
      </c>
      <c r="I45" s="24"/>
    </row>
    <row r="46" spans="2:9" ht="54.75" customHeight="1" outlineLevel="1">
      <c r="B46" s="34" t="s">
        <v>55</v>
      </c>
      <c r="C46" s="18">
        <v>2.9</v>
      </c>
      <c r="D46" s="1" t="s">
        <v>2</v>
      </c>
      <c r="E46" s="1"/>
      <c r="F46" s="1" t="s">
        <v>83</v>
      </c>
      <c r="G46" s="18" t="s">
        <v>139</v>
      </c>
      <c r="H46" s="8" t="s">
        <v>171</v>
      </c>
      <c r="I46" s="24"/>
    </row>
    <row r="47" spans="2:9" ht="24.75" customHeight="1" outlineLevel="1">
      <c r="B47" s="34" t="s">
        <v>3</v>
      </c>
      <c r="C47" s="19">
        <v>2.1</v>
      </c>
      <c r="D47" s="1" t="s">
        <v>84</v>
      </c>
      <c r="E47" s="1"/>
      <c r="F47" s="1" t="s">
        <v>83</v>
      </c>
      <c r="G47" s="21" t="s">
        <v>138</v>
      </c>
      <c r="H47" s="8" t="s">
        <v>171</v>
      </c>
      <c r="I47" s="24"/>
    </row>
    <row r="48" spans="2:9" ht="120" outlineLevel="1">
      <c r="B48" s="34" t="s">
        <v>4</v>
      </c>
      <c r="C48" s="18">
        <v>2.11</v>
      </c>
      <c r="D48" s="1" t="s">
        <v>5</v>
      </c>
      <c r="E48" s="2" t="s">
        <v>192</v>
      </c>
      <c r="F48" s="1" t="s">
        <v>73</v>
      </c>
      <c r="G48" s="21" t="s">
        <v>138</v>
      </c>
      <c r="H48" s="8" t="s">
        <v>171</v>
      </c>
      <c r="I48" s="24"/>
    </row>
    <row r="49" spans="2:9" ht="60" outlineLevel="1">
      <c r="B49" s="34" t="s">
        <v>6</v>
      </c>
      <c r="C49" s="18">
        <v>2.12</v>
      </c>
      <c r="D49" s="1" t="s">
        <v>7</v>
      </c>
      <c r="E49" s="1"/>
      <c r="F49" s="1" t="s">
        <v>73</v>
      </c>
      <c r="G49" s="21" t="s">
        <v>138</v>
      </c>
      <c r="H49" s="8" t="s">
        <v>171</v>
      </c>
      <c r="I49" s="24"/>
    </row>
    <row r="50" spans="2:9" ht="30.75" customHeight="1" outlineLevel="1">
      <c r="B50" s="34" t="s">
        <v>6</v>
      </c>
      <c r="C50" s="18">
        <v>2.13</v>
      </c>
      <c r="D50" s="1" t="s">
        <v>85</v>
      </c>
      <c r="E50" s="1"/>
      <c r="F50" s="1" t="s">
        <v>86</v>
      </c>
      <c r="G50" s="21" t="s">
        <v>138</v>
      </c>
      <c r="H50" s="8" t="s">
        <v>171</v>
      </c>
      <c r="I50" s="24"/>
    </row>
    <row r="51" spans="2:9" ht="27" customHeight="1" outlineLevel="1">
      <c r="B51" s="34" t="s">
        <v>8</v>
      </c>
      <c r="C51" s="18">
        <v>2.14</v>
      </c>
      <c r="D51" s="1" t="s">
        <v>156</v>
      </c>
      <c r="E51" s="1"/>
      <c r="F51" s="1" t="s">
        <v>73</v>
      </c>
      <c r="G51" s="21" t="s">
        <v>138</v>
      </c>
      <c r="H51" s="8" t="s">
        <v>171</v>
      </c>
      <c r="I51" s="24"/>
    </row>
    <row r="52" spans="2:9" ht="36" outlineLevel="1">
      <c r="B52" s="34" t="s">
        <v>4</v>
      </c>
      <c r="C52" s="18">
        <v>2.15</v>
      </c>
      <c r="D52" s="1" t="s">
        <v>87</v>
      </c>
      <c r="E52" s="1"/>
      <c r="F52" s="1" t="s">
        <v>73</v>
      </c>
      <c r="G52" s="21" t="s">
        <v>138</v>
      </c>
      <c r="H52" s="8" t="s">
        <v>171</v>
      </c>
      <c r="I52" s="24"/>
    </row>
    <row r="53" spans="2:9" ht="100.5" customHeight="1" outlineLevel="1">
      <c r="B53" s="34" t="s">
        <v>26</v>
      </c>
      <c r="C53" s="18">
        <v>2.16</v>
      </c>
      <c r="D53" s="1" t="s">
        <v>88</v>
      </c>
      <c r="E53" s="2" t="s">
        <v>157</v>
      </c>
      <c r="F53" s="1" t="s">
        <v>69</v>
      </c>
      <c r="G53" s="21" t="s">
        <v>138</v>
      </c>
      <c r="H53" s="8" t="s">
        <v>171</v>
      </c>
      <c r="I53" s="24"/>
    </row>
    <row r="54" spans="2:9" ht="24" outlineLevel="1">
      <c r="B54" s="34" t="s">
        <v>26</v>
      </c>
      <c r="C54" s="18">
        <v>2.17</v>
      </c>
      <c r="D54" s="1" t="s">
        <v>89</v>
      </c>
      <c r="E54" s="1"/>
      <c r="F54" s="1" t="s">
        <v>72</v>
      </c>
      <c r="G54" s="21" t="s">
        <v>138</v>
      </c>
      <c r="H54" s="8" t="s">
        <v>171</v>
      </c>
      <c r="I54" s="24"/>
    </row>
    <row r="55" spans="2:9" ht="88.5" customHeight="1" outlineLevel="1">
      <c r="B55" s="34" t="s">
        <v>26</v>
      </c>
      <c r="C55" s="18">
        <v>2.1800000000000002</v>
      </c>
      <c r="D55" s="1" t="s">
        <v>9</v>
      </c>
      <c r="E55" s="2" t="s">
        <v>158</v>
      </c>
      <c r="F55" s="1" t="s">
        <v>68</v>
      </c>
      <c r="G55" s="21" t="s">
        <v>138</v>
      </c>
      <c r="H55" s="8" t="s">
        <v>171</v>
      </c>
      <c r="I55" s="24"/>
    </row>
    <row r="56" spans="2:9" ht="29.25" customHeight="1" outlineLevel="1">
      <c r="B56" s="34" t="s">
        <v>83</v>
      </c>
      <c r="C56" s="18">
        <v>2.19</v>
      </c>
      <c r="D56" s="1" t="s">
        <v>159</v>
      </c>
      <c r="E56" s="1"/>
      <c r="F56" s="1" t="s">
        <v>83</v>
      </c>
      <c r="G56" s="21" t="s">
        <v>138</v>
      </c>
      <c r="H56" s="8" t="s">
        <v>171</v>
      </c>
      <c r="I56" s="24"/>
    </row>
    <row r="57" spans="2:9" ht="25.5" customHeight="1" outlineLevel="1">
      <c r="B57" s="34" t="s">
        <v>83</v>
      </c>
      <c r="C57" s="19">
        <v>2.2000000000000002</v>
      </c>
      <c r="D57" s="1" t="s">
        <v>90</v>
      </c>
      <c r="E57" s="1"/>
      <c r="F57" s="1" t="s">
        <v>83</v>
      </c>
      <c r="G57" s="21" t="s">
        <v>138</v>
      </c>
      <c r="H57" s="8" t="s">
        <v>171</v>
      </c>
      <c r="I57" s="24"/>
    </row>
    <row r="58" spans="2:9" ht="37.5" customHeight="1" outlineLevel="1">
      <c r="B58" s="34" t="s">
        <v>83</v>
      </c>
      <c r="C58" s="18">
        <v>2.21</v>
      </c>
      <c r="D58" s="1" t="s">
        <v>91</v>
      </c>
      <c r="E58" s="1"/>
      <c r="F58" s="1" t="s">
        <v>92</v>
      </c>
      <c r="G58" s="21" t="s">
        <v>138</v>
      </c>
      <c r="H58" s="8" t="s">
        <v>171</v>
      </c>
      <c r="I58" s="24"/>
    </row>
    <row r="59" spans="2:9" ht="39.75" customHeight="1" outlineLevel="1">
      <c r="B59" s="34" t="s">
        <v>83</v>
      </c>
      <c r="C59" s="18">
        <v>2.2200000000000002</v>
      </c>
      <c r="D59" s="1" t="s">
        <v>93</v>
      </c>
      <c r="E59" s="1"/>
      <c r="F59" s="1" t="s">
        <v>94</v>
      </c>
      <c r="G59" s="21" t="s">
        <v>138</v>
      </c>
      <c r="H59" s="8" t="s">
        <v>171</v>
      </c>
      <c r="I59" s="24"/>
    </row>
    <row r="60" spans="2:9" ht="76.5" customHeight="1" outlineLevel="1">
      <c r="B60" s="34" t="s">
        <v>83</v>
      </c>
      <c r="C60" s="18">
        <v>2.23</v>
      </c>
      <c r="D60" s="1" t="s">
        <v>95</v>
      </c>
      <c r="E60" s="1" t="s">
        <v>96</v>
      </c>
      <c r="F60" s="1" t="s">
        <v>92</v>
      </c>
      <c r="G60" s="21" t="s">
        <v>138</v>
      </c>
      <c r="H60" s="8" t="s">
        <v>171</v>
      </c>
      <c r="I60" s="24"/>
    </row>
    <row r="61" spans="2:9" ht="91.5" customHeight="1" outlineLevel="1">
      <c r="B61" s="34" t="s">
        <v>3</v>
      </c>
      <c r="C61" s="18">
        <v>2.2400000000000002</v>
      </c>
      <c r="D61" s="1" t="s">
        <v>97</v>
      </c>
      <c r="E61" s="1" t="s">
        <v>98</v>
      </c>
      <c r="F61" s="1" t="s">
        <v>92</v>
      </c>
      <c r="G61" s="21" t="s">
        <v>138</v>
      </c>
      <c r="H61" s="8" t="s">
        <v>171</v>
      </c>
      <c r="I61" s="24"/>
    </row>
    <row r="62" spans="2:9" ht="102" customHeight="1" outlineLevel="1">
      <c r="B62" s="34" t="s">
        <v>3</v>
      </c>
      <c r="C62" s="18">
        <v>2.25</v>
      </c>
      <c r="D62" s="1" t="s">
        <v>160</v>
      </c>
      <c r="E62" s="2" t="s">
        <v>161</v>
      </c>
      <c r="F62" s="1" t="s">
        <v>92</v>
      </c>
      <c r="G62" s="21" t="s">
        <v>138</v>
      </c>
      <c r="H62" s="8" t="s">
        <v>171</v>
      </c>
      <c r="I62" s="24"/>
    </row>
    <row r="63" spans="2:9" ht="51.75" customHeight="1" outlineLevel="1">
      <c r="B63" s="34" t="s">
        <v>83</v>
      </c>
      <c r="C63" s="18">
        <v>2.2599999999999998</v>
      </c>
      <c r="D63" s="1" t="s">
        <v>10</v>
      </c>
      <c r="E63" s="1"/>
      <c r="F63" s="1" t="s">
        <v>99</v>
      </c>
      <c r="G63" s="21" t="s">
        <v>138</v>
      </c>
      <c r="H63" s="8" t="s">
        <v>171</v>
      </c>
      <c r="I63" s="24"/>
    </row>
    <row r="64" spans="2:9" ht="75.75" customHeight="1" outlineLevel="1">
      <c r="B64" s="34" t="s">
        <v>83</v>
      </c>
      <c r="C64" s="18">
        <v>2.27</v>
      </c>
      <c r="D64" s="1" t="s">
        <v>100</v>
      </c>
      <c r="E64" s="2" t="s">
        <v>101</v>
      </c>
      <c r="F64" s="1" t="s">
        <v>69</v>
      </c>
      <c r="G64" s="18" t="s">
        <v>139</v>
      </c>
      <c r="H64" s="8" t="s">
        <v>171</v>
      </c>
      <c r="I64" s="24"/>
    </row>
    <row r="65" spans="2:9" ht="87.75" customHeight="1" outlineLevel="1">
      <c r="B65" s="34" t="s">
        <v>3</v>
      </c>
      <c r="C65" s="18">
        <v>2.2799999999999998</v>
      </c>
      <c r="D65" s="1" t="s">
        <v>162</v>
      </c>
      <c r="E65" s="2" t="s">
        <v>163</v>
      </c>
      <c r="F65" s="1" t="s">
        <v>63</v>
      </c>
      <c r="G65" s="18" t="s">
        <v>139</v>
      </c>
      <c r="H65" s="8" t="s">
        <v>171</v>
      </c>
      <c r="I65" s="24"/>
    </row>
    <row r="66" spans="2:9" ht="99.75" customHeight="1" outlineLevel="1">
      <c r="B66" s="34" t="s">
        <v>3</v>
      </c>
      <c r="C66" s="18">
        <v>2.29</v>
      </c>
      <c r="D66" s="1" t="s">
        <v>119</v>
      </c>
      <c r="E66" s="2" t="s">
        <v>164</v>
      </c>
      <c r="F66" s="1" t="s">
        <v>63</v>
      </c>
      <c r="G66" s="18" t="s">
        <v>139</v>
      </c>
      <c r="H66" s="8" t="s">
        <v>171</v>
      </c>
      <c r="I66" s="24"/>
    </row>
    <row r="67" spans="2:9" ht="64.5" customHeight="1" outlineLevel="1">
      <c r="B67" s="34" t="s">
        <v>3</v>
      </c>
      <c r="C67" s="19">
        <v>2.2999999999999998</v>
      </c>
      <c r="D67" s="1" t="s">
        <v>193</v>
      </c>
      <c r="E67" s="2" t="s">
        <v>165</v>
      </c>
      <c r="F67" s="1" t="s">
        <v>86</v>
      </c>
      <c r="G67" s="21" t="s">
        <v>138</v>
      </c>
      <c r="H67" s="8" t="s">
        <v>171</v>
      </c>
      <c r="I67" s="24"/>
    </row>
    <row r="68" spans="2:9" ht="64.5" customHeight="1" outlineLevel="1">
      <c r="B68" s="34" t="s">
        <v>23</v>
      </c>
      <c r="C68" s="18">
        <v>2.31</v>
      </c>
      <c r="D68" s="33" t="s">
        <v>11</v>
      </c>
      <c r="E68" s="5" t="s">
        <v>166</v>
      </c>
      <c r="F68" s="1" t="s">
        <v>34</v>
      </c>
      <c r="G68" s="21" t="s">
        <v>138</v>
      </c>
      <c r="H68" s="8" t="s">
        <v>171</v>
      </c>
      <c r="I68" s="24"/>
    </row>
    <row r="69" spans="2:9" ht="30" customHeight="1">
      <c r="B69" s="26" t="s">
        <v>175</v>
      </c>
      <c r="C69" s="7"/>
      <c r="D69" s="16"/>
      <c r="E69" s="16"/>
      <c r="F69" s="16"/>
      <c r="G69" s="15"/>
      <c r="H69" s="16"/>
      <c r="I69" s="27"/>
    </row>
    <row r="70" spans="2:9" ht="36.75" customHeight="1" outlineLevel="1">
      <c r="B70" s="34" t="s">
        <v>102</v>
      </c>
      <c r="C70" s="18">
        <v>3.1</v>
      </c>
      <c r="D70" s="1" t="s">
        <v>103</v>
      </c>
      <c r="E70" s="1"/>
      <c r="F70" s="1" t="s">
        <v>104</v>
      </c>
      <c r="G70" s="21" t="s">
        <v>138</v>
      </c>
      <c r="H70" s="8" t="s">
        <v>171</v>
      </c>
      <c r="I70" s="24"/>
    </row>
    <row r="71" spans="2:9" ht="36" outlineLevel="1">
      <c r="B71" s="34" t="s">
        <v>102</v>
      </c>
      <c r="C71" s="18">
        <v>3.2</v>
      </c>
      <c r="D71" s="1" t="s">
        <v>105</v>
      </c>
      <c r="E71" s="1"/>
      <c r="F71" s="1" t="s">
        <v>104</v>
      </c>
      <c r="G71" s="21" t="s">
        <v>138</v>
      </c>
      <c r="H71" s="8" t="s">
        <v>171</v>
      </c>
      <c r="I71" s="24"/>
    </row>
    <row r="72" spans="2:9" ht="36" outlineLevel="1">
      <c r="B72" s="34" t="s">
        <v>102</v>
      </c>
      <c r="C72" s="18">
        <v>3.3</v>
      </c>
      <c r="D72" s="1" t="s">
        <v>106</v>
      </c>
      <c r="E72" s="1"/>
      <c r="F72" s="1" t="s">
        <v>104</v>
      </c>
      <c r="G72" s="21" t="s">
        <v>138</v>
      </c>
      <c r="H72" s="8" t="s">
        <v>171</v>
      </c>
      <c r="I72" s="24"/>
    </row>
    <row r="73" spans="2:9" ht="36" outlineLevel="1">
      <c r="B73" s="34" t="s">
        <v>102</v>
      </c>
      <c r="C73" s="18">
        <v>3.4</v>
      </c>
      <c r="D73" s="1" t="s">
        <v>107</v>
      </c>
      <c r="E73" s="1"/>
      <c r="F73" s="1" t="s">
        <v>108</v>
      </c>
      <c r="G73" s="21" t="s">
        <v>138</v>
      </c>
      <c r="H73" s="8" t="s">
        <v>171</v>
      </c>
      <c r="I73" s="24"/>
    </row>
    <row r="74" spans="2:9" ht="36" outlineLevel="1">
      <c r="B74" s="34" t="s">
        <v>102</v>
      </c>
      <c r="C74" s="18">
        <v>3.5</v>
      </c>
      <c r="D74" s="1" t="s">
        <v>109</v>
      </c>
      <c r="E74" s="1"/>
      <c r="F74" s="1" t="s">
        <v>110</v>
      </c>
      <c r="G74" s="21" t="s">
        <v>138</v>
      </c>
      <c r="H74" s="8" t="s">
        <v>171</v>
      </c>
      <c r="I74" s="24"/>
    </row>
    <row r="75" spans="2:9" ht="36" outlineLevel="1">
      <c r="B75" s="34" t="s">
        <v>102</v>
      </c>
      <c r="C75" s="18">
        <v>3.6</v>
      </c>
      <c r="D75" s="1" t="s">
        <v>111</v>
      </c>
      <c r="E75" s="1"/>
      <c r="F75" s="1" t="s">
        <v>110</v>
      </c>
      <c r="G75" s="21" t="s">
        <v>138</v>
      </c>
      <c r="H75" s="8" t="s">
        <v>171</v>
      </c>
      <c r="I75" s="24"/>
    </row>
    <row r="76" spans="2:9" ht="38.25" customHeight="1" outlineLevel="1">
      <c r="B76" s="34" t="s">
        <v>102</v>
      </c>
      <c r="C76" s="18">
        <v>3.7</v>
      </c>
      <c r="D76" s="1" t="s">
        <v>120</v>
      </c>
      <c r="E76" s="1"/>
      <c r="F76" s="1" t="s">
        <v>110</v>
      </c>
      <c r="G76" s="21" t="s">
        <v>138</v>
      </c>
      <c r="H76" s="8" t="s">
        <v>171</v>
      </c>
      <c r="I76" s="24"/>
    </row>
    <row r="77" spans="2:9" ht="36" outlineLevel="1">
      <c r="B77" s="34" t="s">
        <v>102</v>
      </c>
      <c r="C77" s="18">
        <v>3.8</v>
      </c>
      <c r="D77" s="1" t="s">
        <v>121</v>
      </c>
      <c r="E77" s="1"/>
      <c r="F77" s="1" t="s">
        <v>110</v>
      </c>
      <c r="G77" s="21" t="s">
        <v>138</v>
      </c>
      <c r="H77" s="8" t="s">
        <v>171</v>
      </c>
      <c r="I77" s="24"/>
    </row>
    <row r="78" spans="2:9" ht="51" customHeight="1" outlineLevel="1">
      <c r="B78" s="34" t="s">
        <v>102</v>
      </c>
      <c r="C78" s="18">
        <v>3.9</v>
      </c>
      <c r="D78" s="1" t="s">
        <v>12</v>
      </c>
      <c r="E78" s="1"/>
      <c r="F78" s="1" t="s">
        <v>122</v>
      </c>
      <c r="G78" s="21" t="s">
        <v>138</v>
      </c>
      <c r="H78" s="8" t="s">
        <v>171</v>
      </c>
      <c r="I78" s="24"/>
    </row>
    <row r="79" spans="2:9" ht="39" customHeight="1" outlineLevel="1">
      <c r="B79" s="34" t="s">
        <v>102</v>
      </c>
      <c r="C79" s="19">
        <v>3.1</v>
      </c>
      <c r="D79" s="1" t="s">
        <v>123</v>
      </c>
      <c r="E79" s="1"/>
      <c r="F79" s="1" t="s">
        <v>104</v>
      </c>
      <c r="G79" s="21" t="s">
        <v>138</v>
      </c>
      <c r="H79" s="8" t="s">
        <v>171</v>
      </c>
      <c r="I79" s="24"/>
    </row>
    <row r="80" spans="2:9" ht="39" customHeight="1" outlineLevel="1">
      <c r="B80" s="34" t="s">
        <v>102</v>
      </c>
      <c r="C80" s="18">
        <v>3.11</v>
      </c>
      <c r="D80" s="1" t="s">
        <v>124</v>
      </c>
      <c r="E80" s="1"/>
      <c r="F80" s="1" t="s">
        <v>104</v>
      </c>
      <c r="G80" s="21" t="s">
        <v>138</v>
      </c>
      <c r="H80" s="8" t="s">
        <v>171</v>
      </c>
      <c r="I80" s="24"/>
    </row>
    <row r="81" spans="2:9" ht="36" outlineLevel="1">
      <c r="B81" s="34" t="s">
        <v>102</v>
      </c>
      <c r="C81" s="18">
        <v>3.12</v>
      </c>
      <c r="D81" s="1" t="s">
        <v>125</v>
      </c>
      <c r="E81" s="1"/>
      <c r="F81" s="1" t="s">
        <v>104</v>
      </c>
      <c r="G81" s="21" t="s">
        <v>138</v>
      </c>
      <c r="H81" s="8" t="s">
        <v>171</v>
      </c>
      <c r="I81" s="24"/>
    </row>
    <row r="82" spans="2:9" ht="36" outlineLevel="1">
      <c r="B82" s="34" t="s">
        <v>102</v>
      </c>
      <c r="C82" s="18">
        <v>3.13</v>
      </c>
      <c r="D82" s="1" t="s">
        <v>126</v>
      </c>
      <c r="E82" s="1"/>
      <c r="F82" s="1" t="s">
        <v>104</v>
      </c>
      <c r="G82" s="21" t="s">
        <v>138</v>
      </c>
      <c r="H82" s="8" t="s">
        <v>171</v>
      </c>
      <c r="I82" s="24"/>
    </row>
    <row r="83" spans="2:9" ht="36" outlineLevel="1">
      <c r="B83" s="34" t="s">
        <v>102</v>
      </c>
      <c r="C83" s="18">
        <v>3.14</v>
      </c>
      <c r="D83" s="1" t="s">
        <v>127</v>
      </c>
      <c r="E83" s="1"/>
      <c r="F83" s="1" t="s">
        <v>104</v>
      </c>
      <c r="G83" s="21" t="s">
        <v>138</v>
      </c>
      <c r="H83" s="8" t="s">
        <v>171</v>
      </c>
      <c r="I83" s="24"/>
    </row>
    <row r="84" spans="2:9" ht="51.75" customHeight="1" outlineLevel="1">
      <c r="B84" s="34" t="s">
        <v>102</v>
      </c>
      <c r="C84" s="18">
        <v>3.15</v>
      </c>
      <c r="D84" s="1" t="s">
        <v>19</v>
      </c>
      <c r="E84" s="1"/>
      <c r="F84" s="1" t="s">
        <v>104</v>
      </c>
      <c r="G84" s="21" t="s">
        <v>138</v>
      </c>
      <c r="H84" s="8" t="s">
        <v>171</v>
      </c>
      <c r="I84" s="24"/>
    </row>
    <row r="85" spans="2:9" ht="53.25" customHeight="1" outlineLevel="1">
      <c r="B85" s="34" t="s">
        <v>102</v>
      </c>
      <c r="C85" s="18">
        <v>3.16</v>
      </c>
      <c r="D85" s="1" t="s">
        <v>13</v>
      </c>
      <c r="E85" s="1"/>
      <c r="F85" s="1" t="s">
        <v>104</v>
      </c>
      <c r="G85" s="18" t="s">
        <v>139</v>
      </c>
      <c r="H85" s="8" t="s">
        <v>171</v>
      </c>
      <c r="I85" s="24"/>
    </row>
    <row r="86" spans="2:9" ht="30" customHeight="1">
      <c r="B86" s="22" t="s">
        <v>174</v>
      </c>
      <c r="C86" s="13"/>
      <c r="D86" s="14"/>
      <c r="E86" s="14"/>
      <c r="F86" s="14"/>
      <c r="G86" s="13"/>
      <c r="H86" s="14"/>
      <c r="I86" s="25"/>
    </row>
    <row r="87" spans="2:9" ht="39.75" customHeight="1" outlineLevel="1">
      <c r="B87" s="34" t="s">
        <v>14</v>
      </c>
      <c r="C87" s="20">
        <v>4.0999999999999996</v>
      </c>
      <c r="D87" s="3" t="s">
        <v>15</v>
      </c>
      <c r="E87" s="3" t="s">
        <v>141</v>
      </c>
      <c r="F87" s="3" t="s">
        <v>76</v>
      </c>
      <c r="G87" s="21" t="s">
        <v>138</v>
      </c>
      <c r="H87" s="8" t="s">
        <v>171</v>
      </c>
      <c r="I87" s="24"/>
    </row>
    <row r="88" spans="2:9" ht="54" customHeight="1" outlineLevel="1">
      <c r="B88" s="34" t="s">
        <v>14</v>
      </c>
      <c r="C88" s="20">
        <v>4.2</v>
      </c>
      <c r="D88" s="3" t="s">
        <v>16</v>
      </c>
      <c r="E88" s="3"/>
      <c r="F88" s="3" t="s">
        <v>128</v>
      </c>
      <c r="G88" s="21" t="s">
        <v>138</v>
      </c>
      <c r="H88" s="8" t="s">
        <v>171</v>
      </c>
      <c r="I88" s="24"/>
    </row>
    <row r="89" spans="2:9" ht="63.75" customHeight="1" outlineLevel="1">
      <c r="B89" s="34" t="s">
        <v>14</v>
      </c>
      <c r="C89" s="20">
        <v>4.3</v>
      </c>
      <c r="D89" s="3" t="s">
        <v>168</v>
      </c>
      <c r="E89" s="3"/>
      <c r="F89" s="3" t="s">
        <v>129</v>
      </c>
      <c r="G89" s="21" t="s">
        <v>138</v>
      </c>
      <c r="H89" s="8" t="s">
        <v>171</v>
      </c>
      <c r="I89" s="24"/>
    </row>
    <row r="90" spans="2:9" ht="63.75" customHeight="1" outlineLevel="1">
      <c r="B90" s="34" t="s">
        <v>14</v>
      </c>
      <c r="C90" s="20">
        <v>4.4000000000000004</v>
      </c>
      <c r="D90" s="3" t="s">
        <v>167</v>
      </c>
      <c r="E90" s="3"/>
      <c r="F90" s="3" t="s">
        <v>128</v>
      </c>
      <c r="G90" s="21" t="s">
        <v>138</v>
      </c>
      <c r="H90" s="8" t="s">
        <v>171</v>
      </c>
      <c r="I90" s="24"/>
    </row>
    <row r="91" spans="2:9" ht="52.5" customHeight="1" outlineLevel="1">
      <c r="B91" s="34" t="s">
        <v>14</v>
      </c>
      <c r="C91" s="20">
        <v>4.5</v>
      </c>
      <c r="D91" s="3" t="s">
        <v>17</v>
      </c>
      <c r="E91" s="3"/>
      <c r="F91" s="3" t="s">
        <v>128</v>
      </c>
      <c r="G91" s="21" t="s">
        <v>138</v>
      </c>
      <c r="H91" s="8" t="s">
        <v>171</v>
      </c>
      <c r="I91" s="24"/>
    </row>
    <row r="92" spans="2:9" ht="40.5" customHeight="1" outlineLevel="1">
      <c r="B92" s="34" t="s">
        <v>14</v>
      </c>
      <c r="C92" s="20">
        <v>4.5999999999999996</v>
      </c>
      <c r="D92" s="3" t="s">
        <v>130</v>
      </c>
      <c r="E92" s="3"/>
      <c r="F92" s="3" t="s">
        <v>78</v>
      </c>
      <c r="G92" s="21" t="s">
        <v>138</v>
      </c>
      <c r="H92" s="8" t="s">
        <v>171</v>
      </c>
      <c r="I92" s="24"/>
    </row>
    <row r="93" spans="2:9" ht="39.75" customHeight="1" outlineLevel="1">
      <c r="B93" s="34" t="s">
        <v>14</v>
      </c>
      <c r="C93" s="20">
        <v>4.7</v>
      </c>
      <c r="D93" s="3" t="s">
        <v>131</v>
      </c>
      <c r="E93" s="3"/>
      <c r="F93" s="3" t="s">
        <v>78</v>
      </c>
      <c r="G93" s="18" t="s">
        <v>139</v>
      </c>
      <c r="H93" s="8" t="s">
        <v>171</v>
      </c>
      <c r="I93" s="24"/>
    </row>
    <row r="94" spans="2:9" ht="30" customHeight="1" outlineLevel="1">
      <c r="B94" s="34" t="s">
        <v>14</v>
      </c>
      <c r="C94" s="20">
        <v>4.8</v>
      </c>
      <c r="D94" s="3" t="s">
        <v>132</v>
      </c>
      <c r="E94" s="3" t="s">
        <v>133</v>
      </c>
      <c r="F94" s="3" t="s">
        <v>128</v>
      </c>
      <c r="G94" s="21" t="s">
        <v>138</v>
      </c>
      <c r="H94" s="8" t="s">
        <v>171</v>
      </c>
      <c r="I94" s="24"/>
    </row>
    <row r="95" spans="2:9" ht="27" customHeight="1" outlineLevel="1">
      <c r="B95" s="34" t="s">
        <v>14</v>
      </c>
      <c r="C95" s="20">
        <v>4.9000000000000004</v>
      </c>
      <c r="D95" s="3" t="s">
        <v>134</v>
      </c>
      <c r="E95" s="3"/>
      <c r="F95" s="3" t="s">
        <v>128</v>
      </c>
      <c r="G95" s="21" t="s">
        <v>138</v>
      </c>
      <c r="H95" s="8" t="s">
        <v>171</v>
      </c>
      <c r="I95" s="24"/>
    </row>
    <row r="96" spans="2:9" ht="51.75" customHeight="1" outlineLevel="1">
      <c r="B96" s="34" t="s">
        <v>14</v>
      </c>
      <c r="C96" s="19">
        <v>4.0999999999999996</v>
      </c>
      <c r="D96" s="3" t="s">
        <v>18</v>
      </c>
      <c r="E96" s="3"/>
      <c r="F96" s="3" t="s">
        <v>128</v>
      </c>
      <c r="G96" s="18" t="s">
        <v>139</v>
      </c>
      <c r="H96" s="8" t="s">
        <v>171</v>
      </c>
      <c r="I96" s="24"/>
    </row>
    <row r="97" spans="2:9" ht="29.25" customHeight="1" outlineLevel="1">
      <c r="B97" s="34" t="s">
        <v>14</v>
      </c>
      <c r="C97" s="19">
        <v>4.1100000000000003</v>
      </c>
      <c r="D97" s="3" t="s">
        <v>135</v>
      </c>
      <c r="E97" s="3"/>
      <c r="F97" s="3" t="s">
        <v>76</v>
      </c>
      <c r="G97" s="18" t="s">
        <v>139</v>
      </c>
      <c r="H97" s="8" t="s">
        <v>171</v>
      </c>
      <c r="I97" s="24"/>
    </row>
    <row r="98" spans="2:9" ht="53.25" customHeight="1" outlineLevel="1">
      <c r="B98" s="34" t="s">
        <v>14</v>
      </c>
      <c r="C98" s="19">
        <v>4.12</v>
      </c>
      <c r="D98" s="3" t="s">
        <v>136</v>
      </c>
      <c r="E98" s="3" t="s">
        <v>137</v>
      </c>
      <c r="F98" s="3" t="s">
        <v>128</v>
      </c>
      <c r="G98" s="18" t="s">
        <v>139</v>
      </c>
      <c r="H98" s="8" t="s">
        <v>171</v>
      </c>
      <c r="I98" s="24"/>
    </row>
    <row r="99" spans="2:9" ht="30" customHeight="1">
      <c r="B99" s="22" t="s">
        <v>178</v>
      </c>
      <c r="C99" s="13"/>
      <c r="D99" s="14"/>
      <c r="E99" s="14"/>
      <c r="F99" s="14"/>
      <c r="G99" s="13"/>
      <c r="H99" s="14"/>
      <c r="I99" s="25"/>
    </row>
    <row r="100" spans="2:9" ht="16.899999999999999" customHeight="1" outlineLevel="1">
      <c r="B100" s="34"/>
      <c r="C100" s="20">
        <v>5.0999999999999996</v>
      </c>
      <c r="D100" s="3"/>
      <c r="E100" s="3"/>
      <c r="F100" s="3"/>
      <c r="G100" s="21"/>
      <c r="H100" s="8" t="s">
        <v>171</v>
      </c>
      <c r="I100" s="24"/>
    </row>
    <row r="101" spans="2:9" ht="16.899999999999999" customHeight="1" outlineLevel="1">
      <c r="B101" s="34"/>
      <c r="C101" s="20">
        <v>5.2</v>
      </c>
      <c r="D101" s="3"/>
      <c r="E101" s="3"/>
      <c r="F101" s="3"/>
      <c r="G101" s="21"/>
      <c r="H101" s="8" t="s">
        <v>171</v>
      </c>
      <c r="I101" s="24"/>
    </row>
    <row r="102" spans="2:9" ht="16.899999999999999" customHeight="1" outlineLevel="1">
      <c r="B102" s="34"/>
      <c r="C102" s="20">
        <v>5.3</v>
      </c>
      <c r="D102" s="3"/>
      <c r="E102" s="3"/>
      <c r="F102" s="3"/>
      <c r="G102" s="21"/>
      <c r="H102" s="8" t="s">
        <v>171</v>
      </c>
      <c r="I102" s="24"/>
    </row>
    <row r="103" spans="2:9" ht="16.899999999999999" customHeight="1" outlineLevel="1">
      <c r="B103" s="34"/>
      <c r="C103" s="20">
        <v>5.4</v>
      </c>
      <c r="D103" s="3"/>
      <c r="E103" s="3"/>
      <c r="F103" s="3"/>
      <c r="G103" s="21"/>
      <c r="H103" s="8" t="s">
        <v>171</v>
      </c>
      <c r="I103" s="24"/>
    </row>
    <row r="104" spans="2:9" ht="16.899999999999999" customHeight="1" outlineLevel="1">
      <c r="B104" s="34"/>
      <c r="C104" s="20">
        <v>5.5</v>
      </c>
      <c r="D104" s="3"/>
      <c r="E104" s="3"/>
      <c r="F104" s="3"/>
      <c r="G104" s="21"/>
      <c r="H104" s="8" t="s">
        <v>171</v>
      </c>
      <c r="I104" s="24"/>
    </row>
    <row r="105" spans="2:9" ht="16.899999999999999" customHeight="1" outlineLevel="1">
      <c r="B105" s="34"/>
      <c r="C105" s="20">
        <v>5.6</v>
      </c>
      <c r="D105" s="3"/>
      <c r="E105" s="3"/>
      <c r="F105" s="3"/>
      <c r="G105" s="21"/>
      <c r="H105" s="8" t="s">
        <v>171</v>
      </c>
      <c r="I105" s="24"/>
    </row>
    <row r="106" spans="2:9" ht="16.899999999999999" customHeight="1" outlineLevel="1">
      <c r="B106" s="34"/>
      <c r="C106" s="20">
        <v>5.7</v>
      </c>
      <c r="D106" s="3"/>
      <c r="E106" s="3"/>
      <c r="F106" s="3"/>
      <c r="G106" s="18"/>
      <c r="H106" s="8" t="s">
        <v>171</v>
      </c>
      <c r="I106" s="24"/>
    </row>
    <row r="107" spans="2:9" ht="16.899999999999999" customHeight="1" outlineLevel="1">
      <c r="B107" s="34"/>
      <c r="C107" s="20">
        <v>5.8</v>
      </c>
      <c r="D107" s="3"/>
      <c r="E107" s="3"/>
      <c r="F107" s="3"/>
      <c r="G107" s="21"/>
      <c r="H107" s="8" t="s">
        <v>171</v>
      </c>
      <c r="I107" s="24"/>
    </row>
    <row r="108" spans="2:9" ht="16.899999999999999" customHeight="1" outlineLevel="1">
      <c r="B108" s="34"/>
      <c r="C108" s="20">
        <v>5.9</v>
      </c>
      <c r="D108" s="3"/>
      <c r="E108" s="3"/>
      <c r="F108" s="3"/>
      <c r="G108" s="21"/>
      <c r="H108" s="8" t="s">
        <v>171</v>
      </c>
      <c r="I108" s="24"/>
    </row>
    <row r="109" spans="2:9" ht="16.899999999999999" customHeight="1" outlineLevel="1" thickBot="1">
      <c r="B109" s="36"/>
      <c r="C109" s="28">
        <v>5.0999999999999996</v>
      </c>
      <c r="D109" s="29"/>
      <c r="E109" s="29"/>
      <c r="F109" s="29"/>
      <c r="G109" s="30"/>
      <c r="H109" s="31" t="s">
        <v>171</v>
      </c>
      <c r="I109" s="32"/>
    </row>
    <row r="110" spans="2:9" ht="12.75" thickTop="1"/>
  </sheetData>
  <autoFilter ref="B6:I109"/>
  <mergeCells count="5">
    <mergeCell ref="B5:I5"/>
    <mergeCell ref="B3:I3"/>
    <mergeCell ref="B1:I1"/>
    <mergeCell ref="B4:I4"/>
    <mergeCell ref="B2:I2"/>
  </mergeCells>
  <phoneticPr fontId="0" type="noConversion"/>
  <conditionalFormatting sqref="G8:G36 G38:G68 G70:G85 G87:G98 G100:G109">
    <cfRule type="cellIs" dxfId="3" priority="3" operator="equal">
      <formula>"Low"</formula>
    </cfRule>
    <cfRule type="containsText" dxfId="2" priority="4" operator="containsText" text="High">
      <formula>NOT(ISERROR(SEARCH("High",G8)))</formula>
    </cfRule>
  </conditionalFormatting>
  <conditionalFormatting sqref="H8:H109">
    <cfRule type="cellIs" dxfId="1" priority="1" operator="equal">
      <formula>"Yes"</formula>
    </cfRule>
    <cfRule type="cellIs" dxfId="0" priority="2" operator="equal">
      <formula>"No"</formula>
    </cfRule>
  </conditionalFormatting>
  <dataValidations count="1">
    <dataValidation type="list" allowBlank="1" showInputMessage="1" showErrorMessage="1" sqref="H8:H36 H38:H68 H70:H85 H87:H98 H100:H109">
      <formula1>"Yes, No, NA"</formula1>
    </dataValidation>
  </dataValidations>
  <hyperlinks>
    <hyperlink ref="B3" r:id="rId1"/>
  </hyperlinks>
  <pageMargins left="0.25" right="0.25" top="0.75" bottom="0.75" header="0.3" footer="0.3"/>
  <pageSetup paperSize="9" scale="98" fitToHeight="0" orientation="landscape" r:id="rId2"/>
  <headerFooter alignWithMargins="0">
    <oddHeader>&amp;CBCCI - Supplier Sustainability Toolkit</oddHeader>
    <oddFooter>Page &amp;P of &amp;N</oddFooter>
  </headerFooter>
  <drawing r:id="rId3"/>
</worksheet>
</file>

<file path=xl/worksheets/sheet2.xml><?xml version="1.0" encoding="utf-8"?>
<worksheet xmlns="http://schemas.openxmlformats.org/spreadsheetml/2006/main" xmlns:r="http://schemas.openxmlformats.org/officeDocument/2006/relationships">
  <dimension ref="B1:E9"/>
  <sheetViews>
    <sheetView workbookViewId="0">
      <selection activeCell="B11" sqref="B11"/>
    </sheetView>
  </sheetViews>
  <sheetFormatPr defaultColWidth="8.85546875" defaultRowHeight="12.75"/>
  <cols>
    <col min="1" max="1" width="2.140625" style="42" customWidth="1"/>
    <col min="2" max="2" width="43.28515625" style="42" customWidth="1"/>
    <col min="3" max="3" width="11.5703125" style="42" customWidth="1"/>
    <col min="4" max="4" width="14.5703125" style="42" customWidth="1"/>
    <col min="5" max="5" width="14.140625" style="42" customWidth="1"/>
    <col min="6" max="16384" width="8.85546875" style="42"/>
  </cols>
  <sheetData>
    <row r="1" spans="2:5">
      <c r="B1" s="53" t="s">
        <v>187</v>
      </c>
      <c r="C1" s="53"/>
      <c r="D1" s="53"/>
      <c r="E1" s="53"/>
    </row>
    <row r="3" spans="2:5" ht="30">
      <c r="B3" s="57" t="s">
        <v>188</v>
      </c>
      <c r="C3" s="56" t="s">
        <v>182</v>
      </c>
      <c r="D3" s="54" t="s">
        <v>183</v>
      </c>
      <c r="E3" s="55" t="s">
        <v>184</v>
      </c>
    </row>
    <row r="4" spans="2:5">
      <c r="B4" s="45" t="s">
        <v>172</v>
      </c>
      <c r="C4" s="43">
        <f>COUNTIF('Suppler Sust. Checklist'!$H$8:$H$36,"=Yes")</f>
        <v>0</v>
      </c>
      <c r="D4" s="43">
        <f>COUNTIF('Suppler Sust. Checklist'!$H$8:$H$36,"=No")</f>
        <v>0</v>
      </c>
      <c r="E4" s="48">
        <f>COUNTIF('Suppler Sust. Checklist'!$H$8:$H$36,"=NA")</f>
        <v>29</v>
      </c>
    </row>
    <row r="5" spans="2:5">
      <c r="B5" s="45" t="s">
        <v>173</v>
      </c>
      <c r="C5" s="43">
        <f>COUNTIF('Suppler Sust. Checklist'!$H$38:$H$68,"=Yes")</f>
        <v>0</v>
      </c>
      <c r="D5" s="43">
        <f>COUNTIF('Suppler Sust. Checklist'!$H$38:$H$68,"=No")</f>
        <v>0</v>
      </c>
      <c r="E5" s="48">
        <f>COUNTIF('Suppler Sust. Checklist'!$H$38:$H$68,"=NA")</f>
        <v>31</v>
      </c>
    </row>
    <row r="6" spans="2:5">
      <c r="B6" s="46" t="s">
        <v>180</v>
      </c>
      <c r="C6" s="43">
        <f>COUNTIF('Suppler Sust. Checklist'!$H$70:$H$85,"=Yes")</f>
        <v>0</v>
      </c>
      <c r="D6" s="43">
        <f>COUNTIF('Suppler Sust. Checklist'!$H$70:$H$85,"=No")</f>
        <v>0</v>
      </c>
      <c r="E6" s="48">
        <f>COUNTIF('Suppler Sust. Checklist'!$H$70:$H$85,"=NA")</f>
        <v>16</v>
      </c>
    </row>
    <row r="7" spans="2:5">
      <c r="B7" s="45" t="s">
        <v>174</v>
      </c>
      <c r="C7" s="43">
        <f>COUNTIF('Suppler Sust. Checklist'!$H$87:$H$98,"=Yes")</f>
        <v>0</v>
      </c>
      <c r="D7" s="43">
        <f>COUNTIF('Suppler Sust. Checklist'!$H$87:$H$98,"=No")</f>
        <v>0</v>
      </c>
      <c r="E7" s="48">
        <f>COUNTIF('Suppler Sust. Checklist'!$H$87:$H$98,"=NA")</f>
        <v>12</v>
      </c>
    </row>
    <row r="8" spans="2:5" ht="13.5" thickBot="1">
      <c r="B8" s="47" t="s">
        <v>181</v>
      </c>
      <c r="C8" s="44">
        <f>COUNTIF('Suppler Sust. Checklist'!$H$100:$H$109,"=Yes")</f>
        <v>0</v>
      </c>
      <c r="D8" s="44">
        <f>COUNTIF('Suppler Sust. Checklist'!$H$100:$H$109,"=No")</f>
        <v>0</v>
      </c>
      <c r="E8" s="49">
        <f>COUNTIF('Suppler Sust. Checklist'!$H$100:$H$109,"=NA")</f>
        <v>10</v>
      </c>
    </row>
    <row r="9" spans="2:5" ht="15.75">
      <c r="B9" s="50" t="s">
        <v>189</v>
      </c>
      <c r="C9" s="51">
        <f>SUM(C4:C8)</f>
        <v>0</v>
      </c>
      <c r="D9" s="51">
        <f t="shared" ref="D9:E9" si="0">SUM(D4:D8)</f>
        <v>0</v>
      </c>
      <c r="E9" s="52">
        <f t="shared" si="0"/>
        <v>98</v>
      </c>
    </row>
  </sheetData>
  <pageMargins left="0.7" right="0.7" top="0.75" bottom="0.75" header="0.3" footer="0.3"/>
  <pageSetup paperSize="9" orientation="portrait" r:id="rId1"/>
  <headerFooter>
    <oddHeader>&amp;CBCCI - Supplier Sustainability Toolkit</oddHead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Suppler Sust. Checklist</vt:lpstr>
      <vt:lpstr>Scoring Summary</vt:lpstr>
      <vt:lpstr>'Suppler Sust. Checklist'!Print_Titles</vt:lpstr>
    </vt:vector>
  </TitlesOfParts>
  <Company>GE Aircraft Engines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Ankita Sharma - Marico India - Manufacturing - CC</dc:creator>
  <cp:lastModifiedBy>Usha Maheshwari</cp:lastModifiedBy>
  <cp:lastPrinted>2018-10-10T11:48:15Z</cp:lastPrinted>
  <dcterms:created xsi:type="dcterms:W3CDTF">2002-02-15T18:44:09Z</dcterms:created>
  <dcterms:modified xsi:type="dcterms:W3CDTF">2018-10-23T06:01:38Z</dcterms:modified>
</cp:coreProperties>
</file>